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06_講習会\b_応急手当関係\02_申込み・ご案内\R5FY\"/>
    </mc:Choice>
  </mc:AlternateContent>
  <xr:revisionPtr revIDLastSave="0" documentId="13_ncr:1_{5637F395-1770-4F51-B180-4CEC6DC7E6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" sheetId="1" r:id="rId1"/>
  </sheets>
  <definedNames>
    <definedName name="_xlnm.Print_Area" localSheetId="0">新規!$B$2:$AA$50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B31" i="1" s="1"/>
  <c r="F34" i="1"/>
  <c r="H24" i="1"/>
  <c r="K41" i="1"/>
  <c r="F43" i="1"/>
  <c r="F41" i="1"/>
  <c r="W31" i="1"/>
  <c r="C32" i="1"/>
  <c r="B32" i="1"/>
  <c r="C31" i="1"/>
</calcChain>
</file>

<file path=xl/sharedStrings.xml><?xml version="1.0" encoding="utf-8"?>
<sst xmlns="http://schemas.openxmlformats.org/spreadsheetml/2006/main" count="120" uniqueCount="96">
  <si>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</si>
  <si>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</si>
  <si>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</si>
  <si>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</si>
  <si>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</si>
  <si>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</si>
  <si>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会員・会員外の別</t>
    <rPh sb="0" eb="2">
      <t>カイイン</t>
    </rPh>
    <rPh sb="3" eb="6">
      <t>カイインガイ</t>
    </rPh>
    <rPh sb="7" eb="8">
      <t>ベツ</t>
    </rPh>
    <phoneticPr fontId="2"/>
  </si>
  <si>
    <t>申込先</t>
    <rPh sb="0" eb="3">
      <t>モウシコミサキ</t>
    </rPh>
    <phoneticPr fontId="2"/>
  </si>
  <si>
    <t>①</t>
    <phoneticPr fontId="2"/>
  </si>
  <si>
    <t>門司支部</t>
    <rPh sb="0" eb="4">
      <t>モジシブ</t>
    </rPh>
    <phoneticPr fontId="2"/>
  </si>
  <si>
    <t>小倉北支部</t>
    <rPh sb="0" eb="5">
      <t>コクラキタシブ</t>
    </rPh>
    <phoneticPr fontId="2"/>
  </si>
  <si>
    <t>小倉南支部</t>
    <rPh sb="0" eb="5">
      <t>コクラミナミシブ</t>
    </rPh>
    <phoneticPr fontId="2"/>
  </si>
  <si>
    <t>若松支部</t>
    <rPh sb="0" eb="4">
      <t>ワカマツシブ</t>
    </rPh>
    <phoneticPr fontId="2"/>
  </si>
  <si>
    <t>八幡東支部</t>
    <rPh sb="0" eb="5">
      <t>ヤハタヒガシシブ</t>
    </rPh>
    <phoneticPr fontId="2"/>
  </si>
  <si>
    <t>戸畑支部</t>
    <rPh sb="0" eb="4">
      <t>トバタシブ</t>
    </rPh>
    <phoneticPr fontId="2"/>
  </si>
  <si>
    <t>防災協会本部</t>
    <rPh sb="0" eb="4">
      <t>ボキ</t>
    </rPh>
    <rPh sb="4" eb="6">
      <t>ホンブ</t>
    </rPh>
    <phoneticPr fontId="2"/>
  </si>
  <si>
    <t>②</t>
    <phoneticPr fontId="2"/>
  </si>
  <si>
    <t>会員外</t>
    <rPh sb="0" eb="3">
      <t>カイインガイ</t>
    </rPh>
    <phoneticPr fontId="2"/>
  </si>
  <si>
    <t>№</t>
    <phoneticPr fontId="2"/>
  </si>
  <si>
    <t>門</t>
    <rPh sb="0" eb="1">
      <t>モン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</si>
  <si>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</si>
  <si>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</si>
  <si>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若</t>
    <rPh sb="0" eb="1">
      <t>ワカ</t>
    </rPh>
    <phoneticPr fontId="2"/>
  </si>
  <si>
    <t>東</t>
    <rPh sb="0" eb="1">
      <t>ヒガシ</t>
    </rPh>
    <phoneticPr fontId="2"/>
  </si>
  <si>
    <t>戸</t>
    <rPh sb="0" eb="1">
      <t>ト</t>
    </rPh>
    <phoneticPr fontId="2"/>
  </si>
  <si>
    <t>本</t>
    <rPh sb="0" eb="1">
      <t>ホン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</si>
  <si>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</si>
  <si>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</si>
  <si>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</si>
  <si>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</si>
  <si>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</si>
  <si>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</si>
  <si>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</si>
  <si>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講習会場</t>
    <rPh sb="0" eb="4">
      <t>コウシュウカイジョウ</t>
    </rPh>
    <phoneticPr fontId="2"/>
  </si>
  <si>
    <t>受講料</t>
    <rPh sb="0" eb="3">
      <t>ジュコウリョウ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</si>
  <si>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</si>
  <si>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</si>
  <si>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（※受講申込みの際にお支払いください。）</t>
    <rPh sb="2" eb="6">
      <t>ジュコウモウシコ</t>
    </rPh>
    <rPh sb="8" eb="9">
      <t>サイ</t>
    </rPh>
    <rPh sb="11" eb="13">
      <t>シハラ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</si>
  <si>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</si>
  <si>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</si>
  <si>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ご記入いただいた個人情報は、受講者の把握及び連絡のためのデータベース等の作成を目的として</t>
    <rPh sb="1" eb="3">
      <t>キニュウ</t>
    </rPh>
    <rPh sb="8" eb="12">
      <t>コジンジョウホウ</t>
    </rPh>
    <rPh sb="14" eb="17">
      <t>ジュコウシャ</t>
    </rPh>
    <rPh sb="18" eb="20">
      <t>ハアク</t>
    </rPh>
    <rPh sb="20" eb="21">
      <t>オヨ</t>
    </rPh>
    <rPh sb="22" eb="24">
      <t>レンラク</t>
    </rPh>
    <rPh sb="34" eb="35">
      <t>トウ</t>
    </rPh>
    <rPh sb="36" eb="38">
      <t>サクセイ</t>
    </rPh>
    <rPh sb="39" eb="41">
      <t>モクテキ</t>
    </rPh>
    <phoneticPr fontId="2"/>
  </si>
  <si>
    <t>④</t>
    <phoneticPr fontId="2"/>
  </si>
  <si>
    <t>日中に連絡が取れる電話番号</t>
    <rPh sb="0" eb="2">
      <t>ニッチュウ</t>
    </rPh>
    <rPh sb="3" eb="5">
      <t>レンラク</t>
    </rPh>
    <rPh sb="6" eb="7">
      <t>ト</t>
    </rPh>
    <rPh sb="9" eb="13">
      <t>デンワバンゴウ</t>
    </rPh>
    <phoneticPr fontId="2"/>
  </si>
  <si>
    <t>★</t>
    <phoneticPr fontId="2"/>
  </si>
  <si>
    <r>
      <t>☎　</t>
    </r>
    <r>
      <rPr>
        <sz val="12"/>
        <color theme="1"/>
        <rFont val="Segoe UI Symbol"/>
        <family val="1"/>
      </rPr>
      <t>📱</t>
    </r>
    <phoneticPr fontId="2"/>
  </si>
  <si>
    <t>左の受講申込書の</t>
    <rPh sb="0" eb="1">
      <t>ヒダリ</t>
    </rPh>
    <rPh sb="2" eb="7">
      <t>ジュコウモウシコミショ</t>
    </rPh>
    <phoneticPr fontId="2"/>
  </si>
  <si>
    <t>北九州市防災協会</t>
    <rPh sb="0" eb="8">
      <t>キボ</t>
    </rPh>
    <phoneticPr fontId="2"/>
  </si>
  <si>
    <t>〔受講申込書　作成要領〕</t>
    <rPh sb="1" eb="6">
      <t>ジュコウモウシコミショ</t>
    </rPh>
    <rPh sb="7" eb="11">
      <t>サクセイヨウリョウ</t>
    </rPh>
    <phoneticPr fontId="2"/>
  </si>
  <si>
    <t>に所定事項を入力後、左下の受講票とともに印刷して、</t>
    <rPh sb="8" eb="9">
      <t>ゴ</t>
    </rPh>
    <phoneticPr fontId="2"/>
  </si>
  <si>
    <t>をクリックして、北九州市防災協会の会員・会員外の区分をドロップダウンリストから選択してください。</t>
    <rPh sb="8" eb="12">
      <t>キタキュウシュウシ</t>
    </rPh>
    <rPh sb="12" eb="16">
      <t>ボキ</t>
    </rPh>
    <rPh sb="17" eb="19">
      <t>カイイン</t>
    </rPh>
    <rPh sb="20" eb="22">
      <t>カイイン</t>
    </rPh>
    <rPh sb="22" eb="23">
      <t>ガイ</t>
    </rPh>
    <rPh sb="24" eb="26">
      <t>クブン</t>
    </rPh>
    <rPh sb="39" eb="41">
      <t>センタク</t>
    </rPh>
    <phoneticPr fontId="2"/>
  </si>
  <si>
    <t>に勤務先の名称及び電話番号をご記入ください。</t>
    <rPh sb="1" eb="4">
      <t>キンムサキ</t>
    </rPh>
    <rPh sb="5" eb="7">
      <t>メイショウ</t>
    </rPh>
    <rPh sb="7" eb="8">
      <t>オヨ</t>
    </rPh>
    <rPh sb="9" eb="13">
      <t>デンワバンゴウ</t>
    </rPh>
    <rPh sb="15" eb="17">
      <t>キニュウ</t>
    </rPh>
    <phoneticPr fontId="2"/>
  </si>
  <si>
    <t>に氏名とフリガナを姓と名別にご記入ください。</t>
    <rPh sb="1" eb="3">
      <t>シメイ</t>
    </rPh>
    <rPh sb="9" eb="10">
      <t>セイ</t>
    </rPh>
    <rPh sb="11" eb="12">
      <t>ナ</t>
    </rPh>
    <rPh sb="12" eb="13">
      <t>ベツ</t>
    </rPh>
    <rPh sb="15" eb="17">
      <t>キニュウ</t>
    </rPh>
    <phoneticPr fontId="2"/>
  </si>
  <si>
    <t>③</t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</si>
  <si>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</si>
  <si>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</si>
  <si>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</si>
  <si>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（北九州市小倉北区東港1-2-5）</t>
    <rPh sb="1" eb="5">
      <t>キタキュウシュウシ</t>
    </rPh>
    <rPh sb="5" eb="9">
      <t>コクラキタク</t>
    </rPh>
    <rPh sb="9" eb="10">
      <t>ヒガシ</t>
    </rPh>
    <rPh sb="10" eb="11">
      <t>コウ</t>
    </rPh>
    <phoneticPr fontId="2"/>
  </si>
  <si>
    <t>⑦</t>
  </si>
  <si>
    <t>生年月日</t>
    <rPh sb="0" eb="4">
      <t>セイネンガッピ</t>
    </rPh>
    <phoneticPr fontId="2"/>
  </si>
  <si>
    <t>生年月日をご記入ください。年号は、ドロップダウンリストから選択してください。</t>
    <rPh sb="0" eb="4">
      <t>セイネンガッピ</t>
    </rPh>
    <rPh sb="6" eb="8">
      <t>キニュウ</t>
    </rPh>
    <rPh sb="13" eb="15">
      <t>ネンゴウ</t>
    </rPh>
    <rPh sb="29" eb="31">
      <t>センタク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</si>
  <si>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</si>
  <si>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</si>
  <si>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市民防災センター 別館３階 大研修室</t>
    <rPh sb="14" eb="18">
      <t>ダイケンシュウシツ</t>
    </rPh>
    <phoneticPr fontId="2"/>
  </si>
  <si>
    <t>令和５年８月１日～３日</t>
    <rPh sb="0" eb="2">
      <t>レイワ</t>
    </rPh>
    <rPh sb="3" eb="4">
      <t>ネン</t>
    </rPh>
    <rPh sb="5" eb="6">
      <t>ガツ</t>
    </rPh>
    <rPh sb="7" eb="8">
      <t>ヒ</t>
    </rPh>
    <rPh sb="10" eb="11">
      <t>ヒ</t>
    </rPh>
    <phoneticPr fontId="29"/>
  </si>
  <si>
    <t>令和５年１０月３１日～１１月２日</t>
    <rPh sb="0" eb="2">
      <t>レイワ</t>
    </rPh>
    <rPh sb="3" eb="4">
      <t>ネン</t>
    </rPh>
    <rPh sb="6" eb="7">
      <t>ガツ</t>
    </rPh>
    <rPh sb="9" eb="10">
      <t>ヒ</t>
    </rPh>
    <rPh sb="13" eb="14">
      <t>ガツ</t>
    </rPh>
    <rPh sb="15" eb="16">
      <t>ヒ</t>
    </rPh>
    <phoneticPr fontId="30"/>
  </si>
  <si>
    <t>令和６年１月１０日～１２日</t>
    <rPh sb="0" eb="2">
      <t>レイワ</t>
    </rPh>
    <rPh sb="3" eb="4">
      <t>ネン</t>
    </rPh>
    <rPh sb="5" eb="6">
      <t>ガツ</t>
    </rPh>
    <rPh sb="8" eb="9">
      <t>ヒ</t>
    </rPh>
    <rPh sb="12" eb="13">
      <t>ヒ</t>
    </rPh>
    <phoneticPr fontId="30"/>
  </si>
  <si>
    <t>⑧</t>
  </si>
  <si>
    <t>受講を希望する講習会の日を、ドロップダウンリストから選択してください。</t>
    <rPh sb="0" eb="2">
      <t>ジュコウ</t>
    </rPh>
    <rPh sb="3" eb="5">
      <t>キボウ</t>
    </rPh>
    <rPh sb="7" eb="10">
      <t>コウシュウカイ</t>
    </rPh>
    <rPh sb="11" eb="12">
      <t>ヒ</t>
    </rPh>
    <phoneticPr fontId="2"/>
  </si>
  <si>
    <t>応急手当普及員(新規)講習　受講申込書</t>
    <rPh sb="0" eb="2">
      <t>オウキュウ</t>
    </rPh>
    <rPh sb="2" eb="4">
      <t>テアテ</t>
    </rPh>
    <rPh sb="4" eb="6">
      <t>フキュウ</t>
    </rPh>
    <rPh sb="6" eb="7">
      <t>イン</t>
    </rPh>
    <rPh sb="8" eb="10">
      <t>シンキ</t>
    </rPh>
    <rPh sb="11" eb="13">
      <t>コウシュウ</t>
    </rPh>
    <rPh sb="14" eb="16">
      <t>ジュコウ</t>
    </rPh>
    <rPh sb="16" eb="19">
      <t>モウシコミショ</t>
    </rPh>
    <phoneticPr fontId="2"/>
  </si>
  <si>
    <t>６，３００</t>
    <phoneticPr fontId="2"/>
  </si>
  <si>
    <t>８，３００</t>
    <phoneticPr fontId="2"/>
  </si>
  <si>
    <t>応急手当普及員(新規)講習　受講票</t>
    <rPh sb="0" eb="2">
      <t>オウキュウ</t>
    </rPh>
    <rPh sb="2" eb="4">
      <t>テアテ</t>
    </rPh>
    <rPh sb="4" eb="6">
      <t>フキュウ</t>
    </rPh>
    <rPh sb="6" eb="7">
      <t>イン</t>
    </rPh>
    <rPh sb="8" eb="10">
      <t>シンキ</t>
    </rPh>
    <rPh sb="11" eb="13">
      <t>コウシュウ</t>
    </rPh>
    <rPh sb="14" eb="16">
      <t>ジュコウ</t>
    </rPh>
    <rPh sb="16" eb="17">
      <t>ヒョウ</t>
    </rPh>
    <phoneticPr fontId="2"/>
  </si>
  <si>
    <t>このExcelファイルをダウンロードして、入力・印刷してください。</t>
    <rPh sb="21" eb="23">
      <t>ニュウリョク</t>
    </rPh>
    <rPh sb="24" eb="26">
      <t>インサツ</t>
    </rPh>
    <phoneticPr fontId="2"/>
  </si>
  <si>
    <t xml:space="preserve"> ・手洗い、手指消毒、咳エチケット遵守等の感染予防対策にご協力をお願いします。
 ・発熱や顕著な咳などの症状がある場合は、受講をお控えください。
 ・受講を見合わせる場合は、必ず当協会にご連絡をお願いいたします。</t>
    <phoneticPr fontId="2"/>
  </si>
  <si>
    <r>
      <t>受講当日は、トレーニングウェアなど</t>
    </r>
    <r>
      <rPr>
        <sz val="9"/>
        <rFont val="ＭＳ Ｐゴシック"/>
        <family val="3"/>
        <charset val="128"/>
      </rPr>
      <t>実技用の服装</t>
    </r>
    <r>
      <rPr>
        <sz val="9"/>
        <rFont val="ＭＳ Ｐ明朝"/>
        <family val="1"/>
        <charset val="128"/>
      </rPr>
      <t>で、</t>
    </r>
    <r>
      <rPr>
        <sz val="9"/>
        <rFont val="ＭＳ Ｐゴシック"/>
        <family val="3"/>
        <charset val="128"/>
      </rPr>
      <t>筆記用具、現在の認定証</t>
    </r>
    <r>
      <rPr>
        <sz val="9"/>
        <rFont val="ＭＳ Ｐ明朝"/>
        <family val="1"/>
        <charset val="128"/>
      </rPr>
      <t>をご持参ください。</t>
    </r>
    <phoneticPr fontId="2"/>
  </si>
  <si>
    <r>
      <t>受講の際は、</t>
    </r>
    <r>
      <rPr>
        <sz val="9"/>
        <rFont val="ＭＳ Ｐゴシック"/>
        <family val="3"/>
        <charset val="128"/>
      </rPr>
      <t>この受講票を受付に提出</t>
    </r>
    <r>
      <rPr>
        <sz val="9"/>
        <rFont val="ＭＳ Ｐ明朝"/>
        <family val="1"/>
        <charset val="128"/>
      </rPr>
      <t>してください。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</si>
  <si>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t>講習会場の駐車エリアを含む敷地内での事故、盗難等には対応いたしかねますのでご了承ください。</t>
    <phoneticPr fontId="2"/>
  </si>
  <si>
    <t>９時００分～１７時００分</t>
    <rPh sb="1" eb="2">
      <t>ジ</t>
    </rPh>
    <rPh sb="4" eb="5">
      <t>フン</t>
    </rPh>
    <rPh sb="8" eb="9">
      <t>ジ</t>
    </rPh>
    <rPh sb="11" eb="12">
      <t>フン</t>
    </rPh>
    <phoneticPr fontId="2"/>
  </si>
  <si>
    <t>☎（093）647-3856</t>
    <phoneticPr fontId="2"/>
  </si>
  <si>
    <t>北九州市消防局救急課と共同で管理・使用し、目的以外には使用いたしません。</t>
    <rPh sb="14" eb="16">
      <t>カンリ</t>
    </rPh>
    <rPh sb="17" eb="19">
      <t>シヨウ</t>
    </rPh>
    <rPh sb="21" eb="25">
      <t>モクテキイガイ</t>
    </rPh>
    <rPh sb="27" eb="29">
      <t>シヨウ</t>
    </rPh>
    <phoneticPr fontId="2"/>
  </si>
  <si>
    <t>9時00分～17時00分</t>
    <phoneticPr fontId="2"/>
  </si>
  <si>
    <t>（受付は、8時30分開始予定）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</si>
  <si>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自宅住所</t>
    <rPh sb="0" eb="4">
      <t>ジタクジュウショ</t>
    </rPh>
    <phoneticPr fontId="2"/>
  </si>
  <si>
    <t>にご自宅の住所をご記入ください。</t>
    <rPh sb="2" eb="4">
      <t>ジタク</t>
    </rPh>
    <rPh sb="5" eb="7">
      <t>ジュウショ</t>
    </rPh>
    <rPh sb="9" eb="11">
      <t>キニュウ</t>
    </rPh>
    <phoneticPr fontId="2"/>
  </si>
  <si>
    <t>に、日中連絡が取れる電話番号をご記入ください。④の勤務先電話番号で、日中確実に連絡が取れる場合は記入不要です。</t>
    <rPh sb="2" eb="4">
      <t>ニッチュウ</t>
    </rPh>
    <rPh sb="4" eb="6">
      <t>レンラク</t>
    </rPh>
    <rPh sb="7" eb="8">
      <t>ト</t>
    </rPh>
    <rPh sb="10" eb="14">
      <t>デンワバンゴウ</t>
    </rPh>
    <phoneticPr fontId="2"/>
  </si>
  <si>
    <t>自然災害などのため、急きょ講習が中止となるなど、緊急連絡が必要となる場合がありますので、</t>
    <rPh sb="0" eb="4">
      <t>シゼンサイガイ</t>
    </rPh>
    <rPh sb="10" eb="11">
      <t>キュウ</t>
    </rPh>
    <rPh sb="13" eb="15">
      <t>コウシュウ</t>
    </rPh>
    <rPh sb="16" eb="18">
      <t>チュウシ</t>
    </rPh>
    <rPh sb="24" eb="28">
      <t>キンキュウレンラク</t>
    </rPh>
    <rPh sb="29" eb="31">
      <t>ヒツヨウ</t>
    </rPh>
    <rPh sb="34" eb="36">
      <t>バアイ</t>
    </rPh>
    <phoneticPr fontId="2"/>
  </si>
  <si>
    <t>北九州市防災協会各支部または本部へお申込みください。</t>
    <rPh sb="8" eb="9">
      <t>カク</t>
    </rPh>
    <phoneticPr fontId="2"/>
  </si>
  <si>
    <t>※講習会の受講に当たりましては、以下についてご協力をお願いいたします。</t>
    <rPh sb="1" eb="4">
      <t>コウシュウカイ</t>
    </rPh>
    <rPh sb="5" eb="7">
      <t>ジュコウ</t>
    </rPh>
    <rPh sb="8" eb="9">
      <t>ア</t>
    </rPh>
    <rPh sb="16" eb="18">
      <t>イカ</t>
    </rPh>
    <rPh sb="23" eb="25">
      <t>キョウリョク</t>
    </rPh>
    <rPh sb="27" eb="28">
      <t>ネガ</t>
    </rPh>
    <phoneticPr fontId="2"/>
  </si>
  <si>
    <t>をクリックして、申込手続きをする防災協会本部・支部をドロップダウンリストから選択してください。№および申込日は、防災協会が受付時に記入します。</t>
    <phoneticPr fontId="2"/>
  </si>
  <si>
    <t>⑤</t>
  </si>
  <si>
    <t>⑥</t>
  </si>
  <si>
    <r>
      <t>ご来場は、出来る限り</t>
    </r>
    <r>
      <rPr>
        <sz val="9"/>
        <rFont val="ＭＳ Ｐゴシック"/>
        <family val="3"/>
        <charset val="128"/>
      </rPr>
      <t>公共交通機関</t>
    </r>
    <r>
      <rPr>
        <sz val="9"/>
        <rFont val="ＭＳ Ｐ明朝"/>
        <family val="1"/>
        <charset val="128"/>
      </rPr>
      <t>をご利用ください。
お車の場合は</t>
    </r>
    <r>
      <rPr>
        <sz val="9"/>
        <rFont val="ＭＳ Ｐゴシック"/>
        <family val="3"/>
        <charset val="128"/>
      </rPr>
      <t>係員が指定する場所に駐車</t>
    </r>
    <r>
      <rPr>
        <sz val="9"/>
        <rFont val="ＭＳ Ｐ明朝"/>
        <family val="1"/>
        <charset val="128"/>
      </rPr>
      <t>してください。</t>
    </r>
    <phoneticPr fontId="2"/>
  </si>
  <si>
    <t>八幡西支部</t>
    <rPh sb="0" eb="3">
      <t>ヤハタニシ</t>
    </rPh>
    <rPh sb="3" eb="5">
      <t>シブ</t>
    </rPh>
    <phoneticPr fontId="2"/>
  </si>
  <si>
    <t>西</t>
    <rPh sb="0" eb="1">
      <t>ニシ</t>
    </rPh>
    <phoneticPr fontId="2"/>
  </si>
  <si>
    <r>
      <t>当日の受付は8時30分から</t>
    </r>
    <r>
      <rPr>
        <sz val="9"/>
        <rFont val="ＭＳ Ｐ明朝"/>
        <family val="1"/>
        <charset val="128"/>
      </rPr>
      <t>の予定です。</t>
    </r>
    <rPh sb="7" eb="8">
      <t>ジ</t>
    </rPh>
    <phoneticPr fontId="2"/>
  </si>
  <si>
    <t>講習会場には食堂がありませんので、昼食は各自ご準備ください。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</si>
</sst>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42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theme="1"/>
      <name val="Segoe UI Symbol"/>
      <family val="1"/>
    </font>
    <font>
      <sz val="9"/>
      <color theme="1"/>
      <name val="ＭＳ Ｐ明朝"/>
      <family val="1"/>
      <charset val="128"/>
    </font>
    <font>
      <sz val="9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0000CC"/>
      <name val="MS UI Gothic"/>
      <family val="3"/>
      <charset val="128"/>
    </font>
    <font>
      <sz val="11"/>
      <color rgb="FF0000CC"/>
      <name val="ＭＳ Ｐ明朝"/>
      <family val="1"/>
      <charset val="128"/>
    </font>
    <font>
      <sz val="14"/>
      <color rgb="FF0000CC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CC"/>
      <name val="MS UI Gothic"/>
      <family val="3"/>
      <charset val="128"/>
    </font>
    <font>
      <b/>
      <sz val="16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rgb="FF0000CC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3"/>
      <charset val="128"/>
    </font>
    <font>
      <sz val="9"/>
      <color rgb="FF0000CC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MS UI Gothic"/>
      <family val="3"/>
      <charset val="128"/>
    </font>
    <font>
      <b/>
      <sz val="20"/>
      <name val="Meiryo UI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/>
      <top style="hair">
        <color auto="1"/>
      </top>
      <bottom/>
      <diagonal/>
    </border>
    <border>
      <left/>
      <right style="dashDotDot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00CC"/>
      </left>
      <right/>
      <top style="mediumDashed">
        <color rgb="FF0000CC"/>
      </top>
      <bottom style="mediumDashed">
        <color rgb="FF0000CC"/>
      </bottom>
      <diagonal/>
    </border>
    <border>
      <left/>
      <right style="mediumDashed">
        <color rgb="FF0000CC"/>
      </right>
      <top style="mediumDashed">
        <color rgb="FF0000CC"/>
      </top>
      <bottom style="mediumDashed">
        <color rgb="FF0000C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</cellStyleXfs>
  <cellXfs count="1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26" fillId="0" borderId="0" xfId="0" applyFont="1" applyAlignment="1">
      <alignment vertical="center"/>
    </xf>
    <xf numFmtId="179" fontId="1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79" fontId="15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vertical="top" wrapText="1"/>
    </xf>
    <xf numFmtId="56" fontId="28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79" fontId="32" fillId="0" borderId="0" xfId="0" applyNumberFormat="1" applyFont="1" applyAlignment="1">
      <alignment vertical="center" wrapText="1"/>
    </xf>
    <xf numFmtId="0" fontId="41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center" vertical="center"/>
    </xf>
    <xf numFmtId="178" fontId="12" fillId="0" borderId="1" xfId="1" applyNumberFormat="1" applyFont="1" applyBorder="1" applyAlignment="1">
      <alignment horizontal="left" vertical="center" indent="1"/>
    </xf>
    <xf numFmtId="0" fontId="1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18" fillId="0" borderId="8" xfId="0" applyFont="1" applyBorder="1" applyAlignment="1" applyProtection="1">
      <alignment horizontal="left" vertical="center" indent="1" shrinkToFit="1"/>
      <protection locked="0"/>
    </xf>
    <xf numFmtId="0" fontId="18" fillId="0" borderId="9" xfId="0" applyFont="1" applyBorder="1" applyAlignment="1" applyProtection="1">
      <alignment horizontal="left" vertical="center" indent="1" shrinkToFit="1"/>
      <protection locked="0"/>
    </xf>
    <xf numFmtId="0" fontId="18" fillId="0" borderId="10" xfId="0" applyFont="1" applyBorder="1" applyAlignment="1" applyProtection="1">
      <alignment horizontal="left" vertical="center" indent="1" shrinkToFit="1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left" vertical="center" indent="1"/>
      <protection locked="0"/>
    </xf>
    <xf numFmtId="0" fontId="18" fillId="0" borderId="9" xfId="0" applyFont="1" applyBorder="1" applyAlignment="1" applyProtection="1">
      <alignment horizontal="left" vertical="center" indent="1"/>
      <protection locked="0"/>
    </xf>
    <xf numFmtId="0" fontId="18" fillId="0" borderId="10" xfId="0" applyFont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>
      <alignment vertical="center" shrinkToFit="1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 applyProtection="1">
      <alignment vertical="center"/>
      <protection locked="0"/>
    </xf>
    <xf numFmtId="0" fontId="38" fillId="0" borderId="0" xfId="0" applyFont="1" applyAlignment="1">
      <alignment horizontal="distributed" vertical="center" indent="2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179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32" fillId="0" borderId="0" xfId="0" applyFont="1" applyAlignment="1">
      <alignment vertical="center"/>
    </xf>
    <xf numFmtId="179" fontId="32" fillId="0" borderId="0" xfId="0" applyNumberFormat="1" applyFont="1" applyAlignment="1">
      <alignment vertical="center" wrapText="1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177" fontId="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34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2" xfId="2" xr:uid="{B2888315-54BC-48F7-99E1-445DC62883F8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2</xdr:row>
      <xdr:rowOff>198120</xdr:rowOff>
    </xdr:from>
    <xdr:to>
      <xdr:col>9</xdr:col>
      <xdr:colOff>159571</xdr:colOff>
      <xdr:row>4</xdr:row>
      <xdr:rowOff>54684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5E03A2-5BDC-486C-BE3A-1921DCF70647}"/>
            </a:ext>
          </a:extLst>
        </xdr:cNvPr>
        <xdr:cNvSpPr/>
      </xdr:nvSpPr>
      <xdr:spPr>
        <a:xfrm>
          <a:off x="1744980" y="655320"/>
          <a:ext cx="304351" cy="32138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30</xdr:row>
      <xdr:rowOff>76200</xdr:rowOff>
    </xdr:from>
    <xdr:to>
      <xdr:col>2</xdr:col>
      <xdr:colOff>159571</xdr:colOff>
      <xdr:row>31</xdr:row>
      <xdr:rowOff>161364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2A38F61-F806-4852-9E62-1B22CF30ECFC}"/>
            </a:ext>
          </a:extLst>
        </xdr:cNvPr>
        <xdr:cNvSpPr/>
      </xdr:nvSpPr>
      <xdr:spPr>
        <a:xfrm>
          <a:off x="91440" y="7048500"/>
          <a:ext cx="304351" cy="31376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8</xdr:col>
      <xdr:colOff>112774</xdr:colOff>
      <xdr:row>48</xdr:row>
      <xdr:rowOff>22861</xdr:rowOff>
    </xdr:from>
    <xdr:to>
      <xdr:col>19</xdr:col>
      <xdr:colOff>25550</xdr:colOff>
      <xdr:row>48</xdr:row>
      <xdr:rowOff>396241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794" y="9326881"/>
          <a:ext cx="2511196" cy="373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22860</xdr:colOff>
      <xdr:row>32</xdr:row>
      <xdr:rowOff>30480</xdr:rowOff>
    </xdr:from>
    <xdr:to>
      <xdr:col>27</xdr:col>
      <xdr:colOff>15240</xdr:colOff>
      <xdr:row>43</xdr:row>
      <xdr:rowOff>175260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56A1116-ADF8-3794-3BFD-B4731954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5448300"/>
          <a:ext cx="2842260" cy="265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277"/>
  <sheetViews>
    <sheetView showGridLines="0" showZeros="0" tabSelected="1" zoomScaleNormal="100" workbookViewId="0">
      <selection activeCell="D4" sqref="D4:H4"/>
    </sheetView>
  </sheetViews>
  <sheetFormatPr defaultColWidth="2.796875" defaultRowHeight="13.2"/>
  <cols>
    <col min="1" max="1" width="3" style="34" customWidth="1"/>
    <col min="2" max="26" width="3.09765625" style="2" customWidth="1"/>
    <col min="27" max="27" width="3.296875" style="2" customWidth="1"/>
    <col min="28" max="28" width="3.3984375" style="2" customWidth="1"/>
    <col min="29" max="29" width="3.09765625" style="31" customWidth="1"/>
    <col min="30" max="30" width="3.09765625" style="33" customWidth="1"/>
    <col min="31" max="47" width="3.09765625" style="34" customWidth="1"/>
    <col min="48" max="52" width="3.09765625" style="35" customWidth="1"/>
    <col min="53" max="95" width="3.09765625" style="2" customWidth="1"/>
    <col min="96" max="96" width="25.19921875" style="2" hidden="1" customWidth="1"/>
    <col min="97" max="97" width="3.09765625" style="2" hidden="1" customWidth="1"/>
    <col min="98" max="123" width="3.09765625" style="2" customWidth="1"/>
    <col min="124" max="16384" width="2.796875" style="2"/>
  </cols>
  <sheetData>
    <row r="1" spans="1:97" ht="16.2" customHeight="1" thickBot="1">
      <c r="B1" s="39" t="s">
        <v>72</v>
      </c>
      <c r="AC1" s="103" t="s">
        <v>47</v>
      </c>
      <c r="AD1" s="103"/>
      <c r="AE1" s="103"/>
      <c r="AF1" s="103"/>
      <c r="AG1" s="103"/>
      <c r="AH1" s="103"/>
      <c r="AI1" s="103"/>
      <c r="AJ1" s="103"/>
    </row>
    <row r="2" spans="1:97" ht="19.8" customHeight="1" thickBot="1">
      <c r="B2" s="64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6"/>
      <c r="AB2" s="19"/>
      <c r="AC2" s="32"/>
      <c r="AD2" s="36" t="s">
        <v>43</v>
      </c>
      <c r="AE2" s="34" t="s">
        <v>45</v>
      </c>
      <c r="AJ2" s="99"/>
      <c r="AK2" s="100"/>
      <c r="AL2" s="34" t="s">
        <v>48</v>
      </c>
    </row>
    <row r="3" spans="1:97" ht="18.600000000000001" customHeight="1" thickBot="1">
      <c r="I3" s="94" t="str">
        <f>IF($D$4="防災協会本部",$CS$18,$EC$2)&amp;IF($D$4="門司支部",$CS$11,$EC$8)&amp;IF($D$4="小倉北支部",$CS$12,$EB$3)&amp;IF($D$4="小倉南支部",$CS$13,$EB$3)&amp;IF($D$4="若松支部",$CS$14,$EC$3)&amp;IF($D$4="八幡東支部",$CS$15,$EC$3)&amp;IF($D$4="八幡西支部",$CS$16,$EC$3)&amp;IF($D$4="戸畑支部",$CS$17,$EC$3)</f>
        <v/>
      </c>
      <c r="J3" s="94"/>
      <c r="AE3" s="34" t="s">
        <v>86</v>
      </c>
    </row>
    <row r="4" spans="1:97" ht="18" customHeight="1" thickBot="1">
      <c r="A4" s="34" t="s">
        <v>8</v>
      </c>
      <c r="B4" s="2" t="s">
        <v>7</v>
      </c>
      <c r="D4" s="75"/>
      <c r="E4" s="76"/>
      <c r="F4" s="76"/>
      <c r="G4" s="76"/>
      <c r="H4" s="77"/>
      <c r="I4" s="95"/>
      <c r="J4" s="95"/>
      <c r="K4" s="7" t="s">
        <v>18</v>
      </c>
      <c r="L4" s="7"/>
      <c r="M4" s="7"/>
      <c r="N4" s="7"/>
      <c r="S4" s="3" t="s">
        <v>1</v>
      </c>
      <c r="U4" s="4" t="s">
        <v>2</v>
      </c>
      <c r="V4" s="5"/>
      <c r="W4" s="5" t="s">
        <v>3</v>
      </c>
      <c r="X4" s="5"/>
      <c r="Y4" s="2" t="s">
        <v>4</v>
      </c>
      <c r="AA4" s="2" t="s">
        <v>5</v>
      </c>
      <c r="AD4" s="33" t="s">
        <v>8</v>
      </c>
      <c r="AE4" s="99"/>
      <c r="AF4" s="100"/>
      <c r="AG4" s="34" t="s">
        <v>88</v>
      </c>
    </row>
    <row r="5" spans="1:97" ht="3" customHeight="1" thickBot="1">
      <c r="I5" s="95"/>
      <c r="J5" s="95"/>
    </row>
    <row r="6" spans="1:97" ht="18" customHeight="1" thickBot="1">
      <c r="A6" s="34" t="s">
        <v>52</v>
      </c>
      <c r="R6" s="3" t="s">
        <v>46</v>
      </c>
      <c r="S6" s="2" t="s">
        <v>6</v>
      </c>
      <c r="X6" s="75"/>
      <c r="Y6" s="76"/>
      <c r="Z6" s="77"/>
      <c r="AD6" s="33" t="s">
        <v>16</v>
      </c>
      <c r="AE6" s="99"/>
      <c r="AF6" s="100"/>
      <c r="AG6" s="34" t="s">
        <v>49</v>
      </c>
    </row>
    <row r="7" spans="1:97" ht="18" customHeight="1">
      <c r="C7" s="70" t="s">
        <v>68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97" ht="18" customHeight="1" thickBot="1"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97" ht="18" customHeight="1" thickBot="1">
      <c r="A9" s="33" t="s">
        <v>52</v>
      </c>
      <c r="B9" s="71" t="s">
        <v>26</v>
      </c>
      <c r="C9" s="71"/>
      <c r="D9" s="71"/>
      <c r="E9" s="72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4"/>
      <c r="R9" s="78" t="s">
        <v>28</v>
      </c>
      <c r="S9" s="78"/>
      <c r="T9" s="85"/>
      <c r="U9" s="86"/>
      <c r="V9" s="86"/>
      <c r="W9" s="86"/>
      <c r="X9" s="86"/>
      <c r="Y9" s="86"/>
      <c r="Z9" s="86"/>
      <c r="AA9" s="87"/>
      <c r="AD9" s="33" t="s">
        <v>52</v>
      </c>
      <c r="AE9" s="99"/>
      <c r="AF9" s="100"/>
      <c r="AG9" s="34" t="s">
        <v>50</v>
      </c>
    </row>
    <row r="10" spans="1:97" ht="4.5" customHeight="1" thickBot="1">
      <c r="A10" s="33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97" ht="18" customHeight="1" thickBot="1">
      <c r="A11" s="33" t="s">
        <v>41</v>
      </c>
      <c r="B11" s="71" t="s">
        <v>27</v>
      </c>
      <c r="C11" s="71"/>
      <c r="D11" s="71"/>
      <c r="E11" s="37" t="s">
        <v>54</v>
      </c>
      <c r="F11" s="82"/>
      <c r="G11" s="83"/>
      <c r="H11" s="84"/>
      <c r="I11" s="38" t="s">
        <v>55</v>
      </c>
      <c r="J11" s="82"/>
      <c r="K11" s="83"/>
      <c r="L11" s="84"/>
      <c r="M11" s="29"/>
      <c r="N11" s="21"/>
      <c r="O11" s="78" t="s">
        <v>29</v>
      </c>
      <c r="P11" s="78"/>
      <c r="Q11" s="78"/>
      <c r="R11" s="37" t="s">
        <v>54</v>
      </c>
      <c r="S11" s="79"/>
      <c r="T11" s="80"/>
      <c r="U11" s="80"/>
      <c r="V11" s="81"/>
      <c r="W11" s="38" t="s">
        <v>55</v>
      </c>
      <c r="X11" s="79"/>
      <c r="Y11" s="80"/>
      <c r="Z11" s="80"/>
      <c r="AA11" s="81"/>
      <c r="AD11" s="33" t="s">
        <v>41</v>
      </c>
      <c r="AE11" s="99"/>
      <c r="AF11" s="100"/>
      <c r="AG11" s="34" t="s">
        <v>51</v>
      </c>
      <c r="CR11" s="6" t="s">
        <v>9</v>
      </c>
      <c r="CS11" s="6" t="s">
        <v>19</v>
      </c>
    </row>
    <row r="12" spans="1:97" ht="4.5" customHeight="1" thickBot="1">
      <c r="A12" s="3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CR12" s="6" t="s">
        <v>10</v>
      </c>
      <c r="CS12" s="6" t="s">
        <v>20</v>
      </c>
    </row>
    <row r="13" spans="1:97" ht="18" customHeight="1" thickBot="1">
      <c r="A13" s="33" t="s">
        <v>89</v>
      </c>
      <c r="B13" s="71" t="s">
        <v>82</v>
      </c>
      <c r="C13" s="71"/>
      <c r="D13" s="71"/>
      <c r="E13" s="111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  <c r="AD13" s="33" t="s">
        <v>89</v>
      </c>
      <c r="AE13" s="99"/>
      <c r="AF13" s="100"/>
      <c r="AG13" s="34" t="s">
        <v>83</v>
      </c>
      <c r="CR13" s="6" t="s">
        <v>11</v>
      </c>
      <c r="CS13" s="6" t="s">
        <v>21</v>
      </c>
    </row>
    <row r="14" spans="1:97" ht="4.5" customHeight="1" thickBot="1">
      <c r="A14" s="3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CR14" s="6" t="s">
        <v>12</v>
      </c>
      <c r="CS14" s="6" t="s">
        <v>22</v>
      </c>
    </row>
    <row r="15" spans="1:97" ht="18" customHeight="1" thickBot="1">
      <c r="A15" s="33" t="s">
        <v>90</v>
      </c>
      <c r="B15" s="11" t="s">
        <v>30</v>
      </c>
      <c r="C15" s="71" t="s">
        <v>42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10"/>
      <c r="O15" s="78" t="s">
        <v>44</v>
      </c>
      <c r="P15" s="78"/>
      <c r="Q15" s="78"/>
      <c r="R15" s="85"/>
      <c r="S15" s="86"/>
      <c r="T15" s="86"/>
      <c r="U15" s="86"/>
      <c r="V15" s="86"/>
      <c r="W15" s="86"/>
      <c r="X15" s="86"/>
      <c r="Y15" s="86"/>
      <c r="Z15" s="86"/>
      <c r="AA15" s="87"/>
      <c r="AD15" s="33" t="s">
        <v>90</v>
      </c>
      <c r="AE15" s="34" t="s">
        <v>85</v>
      </c>
      <c r="BD15" s="99"/>
      <c r="BE15" s="100"/>
      <c r="BF15" s="34" t="s">
        <v>84</v>
      </c>
      <c r="CR15" s="6" t="s">
        <v>13</v>
      </c>
      <c r="CS15" s="6" t="s">
        <v>23</v>
      </c>
    </row>
    <row r="16" spans="1:97" ht="4.5" customHeight="1" thickBot="1">
      <c r="A16" s="33"/>
      <c r="W16" s="8"/>
      <c r="X16" s="8"/>
      <c r="Y16" s="8"/>
      <c r="Z16" s="8"/>
      <c r="AA16" s="8"/>
      <c r="CR16" s="6" t="s">
        <v>92</v>
      </c>
      <c r="CS16" s="6" t="s">
        <v>93</v>
      </c>
    </row>
    <row r="17" spans="1:97" ht="18" customHeight="1" thickBot="1">
      <c r="A17" s="33" t="s">
        <v>57</v>
      </c>
      <c r="B17" s="10" t="s">
        <v>58</v>
      </c>
      <c r="C17" s="10"/>
      <c r="D17" s="10"/>
      <c r="E17" s="10"/>
      <c r="F17" s="82"/>
      <c r="G17" s="83"/>
      <c r="H17" s="84"/>
      <c r="I17" s="10"/>
      <c r="J17" s="79"/>
      <c r="K17" s="81"/>
      <c r="L17" s="10" t="s">
        <v>3</v>
      </c>
      <c r="M17" s="79"/>
      <c r="N17" s="81"/>
      <c r="O17" s="10" t="s">
        <v>4</v>
      </c>
      <c r="P17" s="79"/>
      <c r="Q17" s="81"/>
      <c r="R17" s="10" t="s">
        <v>5</v>
      </c>
      <c r="S17" s="10"/>
      <c r="T17" s="10"/>
      <c r="U17" s="10"/>
      <c r="V17" s="10"/>
      <c r="W17" s="10"/>
      <c r="X17" s="10"/>
      <c r="Y17" s="10"/>
      <c r="Z17" s="10"/>
      <c r="AA17" s="10"/>
      <c r="AD17" s="33" t="s">
        <v>57</v>
      </c>
      <c r="AE17" s="34" t="s">
        <v>59</v>
      </c>
      <c r="AF17" s="2"/>
      <c r="AG17" s="2"/>
      <c r="CR17" s="6" t="s">
        <v>14</v>
      </c>
      <c r="CS17" s="6" t="s">
        <v>24</v>
      </c>
    </row>
    <row r="18" spans="1:97" ht="4.5" customHeight="1">
      <c r="A18" s="33"/>
      <c r="W18" s="8"/>
      <c r="X18" s="8"/>
      <c r="Y18" s="8"/>
      <c r="Z18" s="8"/>
      <c r="AA18" s="8"/>
      <c r="AE18" s="2"/>
      <c r="CR18" s="6" t="s">
        <v>15</v>
      </c>
      <c r="CS18" s="6" t="s">
        <v>25</v>
      </c>
    </row>
    <row r="19" spans="1:97" ht="18" customHeight="1">
      <c r="A19" s="33" t="s">
        <v>66</v>
      </c>
      <c r="B19" s="17" t="s">
        <v>31</v>
      </c>
      <c r="C19" s="67" t="s">
        <v>32</v>
      </c>
      <c r="D19" s="67"/>
      <c r="E19" s="67"/>
      <c r="F19" s="67"/>
      <c r="G19" s="15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29" t="s">
        <v>77</v>
      </c>
      <c r="S19" s="29"/>
      <c r="T19" s="29"/>
      <c r="U19" s="29"/>
      <c r="V19" s="10"/>
      <c r="W19" s="10"/>
      <c r="X19" s="10"/>
      <c r="Y19" s="8"/>
      <c r="Z19" s="8"/>
      <c r="AA19" s="8"/>
      <c r="AD19" s="33" t="s">
        <v>66</v>
      </c>
      <c r="AE19" s="34" t="s">
        <v>67</v>
      </c>
    </row>
    <row r="20" spans="1:97" ht="4.5" customHeight="1">
      <c r="B20" s="17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8"/>
      <c r="U20" s="8"/>
      <c r="V20" s="8"/>
      <c r="W20" s="8"/>
      <c r="X20" s="8"/>
      <c r="Y20" s="8"/>
      <c r="Z20" s="8"/>
      <c r="AA20" s="8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CR20" s="2" t="s">
        <v>39</v>
      </c>
    </row>
    <row r="21" spans="1:97" ht="18" customHeight="1">
      <c r="B21" s="17" t="s">
        <v>31</v>
      </c>
      <c r="C21" s="67" t="s">
        <v>33</v>
      </c>
      <c r="D21" s="67"/>
      <c r="E21" s="67"/>
      <c r="F21" s="67"/>
      <c r="G21" s="15"/>
      <c r="H21" s="29" t="s">
        <v>62</v>
      </c>
      <c r="I21" s="29"/>
      <c r="J21" s="29"/>
      <c r="K21" s="29"/>
      <c r="L21" s="29"/>
      <c r="M21" s="29"/>
      <c r="N21" s="29"/>
      <c r="O21" s="29"/>
      <c r="P21" s="29"/>
      <c r="Q21" s="29"/>
      <c r="R21" s="15"/>
      <c r="S21" s="15"/>
      <c r="T21" s="8"/>
      <c r="U21" s="8"/>
      <c r="V21" s="8"/>
      <c r="W21" s="8"/>
      <c r="X21" s="8"/>
      <c r="Y21" s="8"/>
      <c r="Z21" s="8"/>
      <c r="AA21" s="8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CR21" s="2" t="s">
        <v>17</v>
      </c>
    </row>
    <row r="22" spans="1:97" ht="4.5" customHeight="1"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8"/>
      <c r="U22" s="8"/>
      <c r="V22" s="8"/>
      <c r="W22" s="8"/>
      <c r="X22" s="8"/>
      <c r="Y22" s="8"/>
      <c r="Z22" s="8"/>
      <c r="AA22" s="8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</row>
    <row r="23" spans="1:97" ht="18" customHeight="1">
      <c r="B23" s="17" t="s">
        <v>31</v>
      </c>
      <c r="C23" s="67" t="s">
        <v>34</v>
      </c>
      <c r="D23" s="67"/>
      <c r="E23" s="67"/>
      <c r="F23" s="67"/>
      <c r="G23" s="2" t="s">
        <v>37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V23" s="8"/>
      <c r="W23" s="8"/>
      <c r="X23" s="8"/>
      <c r="Y23" s="8"/>
      <c r="Z23" s="8"/>
      <c r="AA23" s="8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</row>
    <row r="24" spans="1:97" ht="22.2" customHeight="1">
      <c r="B24" s="9"/>
      <c r="C24" s="8"/>
      <c r="D24" s="8"/>
      <c r="E24" s="8"/>
      <c r="F24" s="8"/>
      <c r="G24" s="18" t="s">
        <v>38</v>
      </c>
      <c r="H24" s="69" t="str">
        <f>IF($X$6="会　員",CR$31,$CS$31)&amp;IF($X$6="会員外",$CR$32,$CS$33)</f>
        <v/>
      </c>
      <c r="I24" s="69"/>
      <c r="J24" s="69"/>
      <c r="K24" s="69"/>
      <c r="L24" s="69"/>
      <c r="M24" s="13"/>
      <c r="N24" s="13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CR24" s="2" t="s">
        <v>60</v>
      </c>
    </row>
    <row r="25" spans="1:97" ht="18" customHeight="1">
      <c r="B25" s="9"/>
      <c r="C25" s="8" t="s">
        <v>35</v>
      </c>
      <c r="D25" s="8" t="s">
        <v>36</v>
      </c>
      <c r="E25" s="8"/>
      <c r="F25" s="8"/>
      <c r="G25" s="8"/>
      <c r="H25" s="8"/>
      <c r="I25" s="2" t="s">
        <v>39</v>
      </c>
      <c r="K25" s="68">
        <v>6300</v>
      </c>
      <c r="L25" s="68"/>
      <c r="M25" s="68"/>
      <c r="N25" s="68"/>
      <c r="O25" s="8"/>
      <c r="P25" s="2" t="s">
        <v>17</v>
      </c>
      <c r="Q25" s="8"/>
      <c r="S25" s="114">
        <v>8300</v>
      </c>
      <c r="T25" s="114"/>
      <c r="U25" s="114"/>
      <c r="V25" s="57"/>
      <c r="W25" s="8"/>
      <c r="X25" s="8"/>
      <c r="Y25" s="8"/>
      <c r="Z25" s="8"/>
      <c r="AA25" s="8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CR25" s="2" t="s">
        <v>61</v>
      </c>
    </row>
    <row r="26" spans="1:97" ht="4.5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97" ht="15.6" customHeight="1">
      <c r="B27" s="1" t="s">
        <v>30</v>
      </c>
      <c r="C27" s="2" t="s">
        <v>40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97" ht="15.6" customHeight="1">
      <c r="B28" s="8"/>
      <c r="C28" s="2" t="s">
        <v>79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97" ht="4.5" customHeight="1" thickBot="1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97" ht="7.8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97" ht="18" customHeight="1">
      <c r="B31" s="96" t="str">
        <f>I3</f>
        <v/>
      </c>
      <c r="C31" s="96" t="e">
        <f>IF(#REF!="防災協会本部",$EA$27,$EC$24)&amp;IF(#REF!="門司支部",$EA$24,#REF!)&amp;IF(#REF!="小倉北支部",#REF!,#REF!)&amp;IF(#REF!="小倉南支部",#REF!,#REF!)&amp;IF(#REF!="若松支部",#REF!,#REF!)&amp;IF(#REF!="八幡東支部",#REF!,#REF!)&amp;IF(#REF!="八幡西支部",#REF!,$EC$26)&amp;IF(#REF!="戸畑支部",$EA$26,$EC$27)</f>
        <v>#REF!</v>
      </c>
      <c r="D31" s="98" t="s">
        <v>71</v>
      </c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102">
        <f>X6</f>
        <v>0</v>
      </c>
      <c r="X31" s="102"/>
      <c r="Y31" s="102"/>
      <c r="Z31" s="102"/>
      <c r="AA31" s="8"/>
      <c r="CR31" s="12" t="s">
        <v>69</v>
      </c>
    </row>
    <row r="32" spans="1:97" ht="18" customHeight="1">
      <c r="B32" s="96" t="e">
        <f>IF(#REF!="防災協会本部",$EA$27,$EC$24)&amp;IF(#REF!="門司支部",$EA$24,#REF!)&amp;IF(#REF!="小倉北支部",#REF!,#REF!)&amp;IF(#REF!="小倉南支部",#REF!,#REF!)&amp;IF(#REF!="若松支部",#REF!,#REF!)&amp;IF(#REF!="八幡東支部",#REF!,#REF!)&amp;IF(#REF!="八幡西支部",#REF!,$EC$26)&amp;IF(#REF!="戸畑支部",$EA$26,$EC$27)</f>
        <v>#REF!</v>
      </c>
      <c r="C32" s="96" t="e">
        <f>IF(#REF!="防災協会本部",$EA$27,$EC$24)&amp;IF(#REF!="門司支部",$EA$24,#REF!)&amp;IF(#REF!="小倉北支部",#REF!,#REF!)&amp;IF(#REF!="小倉南支部",#REF!,#REF!)&amp;IF(#REF!="若松支部",#REF!,#REF!)&amp;IF(#REF!="八幡東支部",#REF!,#REF!)&amp;IF(#REF!="八幡西支部",#REF!,$EC$26)&amp;IF(#REF!="戸畑支部",$EA$26,$EC$27)</f>
        <v>#REF!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101" t="s">
        <v>18</v>
      </c>
      <c r="X32" s="101"/>
      <c r="Y32" s="101"/>
      <c r="Z32" s="101"/>
      <c r="AA32" s="8"/>
      <c r="CR32" s="12" t="s">
        <v>70</v>
      </c>
    </row>
    <row r="33" spans="2:96" ht="18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2:96" ht="18" customHeight="1">
      <c r="B34" s="90" t="s">
        <v>32</v>
      </c>
      <c r="C34" s="90"/>
      <c r="D34" s="90"/>
      <c r="F34" s="93">
        <f>H19</f>
        <v>0</v>
      </c>
      <c r="G34" s="93"/>
      <c r="H34" s="93"/>
      <c r="I34" s="93"/>
      <c r="J34" s="93"/>
      <c r="K34" s="93"/>
      <c r="L34" s="93"/>
      <c r="M34" s="93"/>
      <c r="N34" s="14"/>
      <c r="O34" s="26"/>
      <c r="P34" s="42"/>
      <c r="R34" s="43"/>
      <c r="S34" s="43"/>
      <c r="T34" s="43"/>
      <c r="U34" s="43"/>
      <c r="V34" s="43"/>
      <c r="W34" s="43"/>
      <c r="X34" s="43"/>
      <c r="Y34" s="43"/>
      <c r="Z34" s="43"/>
      <c r="AA34" s="43"/>
      <c r="AD34" s="34"/>
    </row>
    <row r="35" spans="2:96" ht="18" customHeight="1">
      <c r="B35" s="16"/>
      <c r="C35" s="16"/>
      <c r="D35" s="16"/>
      <c r="F35" s="16" t="s">
        <v>80</v>
      </c>
      <c r="G35" s="16"/>
      <c r="H35" s="55"/>
      <c r="I35" s="55"/>
      <c r="J35" s="55"/>
      <c r="K35" s="55"/>
      <c r="L35" s="55"/>
      <c r="M35" s="55"/>
      <c r="N35" s="14"/>
      <c r="O35" s="26"/>
      <c r="P35" s="23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D35" s="34"/>
      <c r="CR35" s="45" t="s">
        <v>63</v>
      </c>
    </row>
    <row r="36" spans="2:96" ht="18" customHeight="1">
      <c r="F36" s="41" t="s">
        <v>81</v>
      </c>
      <c r="H36" s="14"/>
      <c r="I36" s="14"/>
      <c r="J36" s="14"/>
      <c r="K36" s="14"/>
      <c r="L36" s="14"/>
      <c r="M36" s="14"/>
      <c r="N36" s="14"/>
      <c r="O36" s="27"/>
      <c r="P36" s="42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D36" s="34"/>
      <c r="CR36" s="46" t="s">
        <v>64</v>
      </c>
    </row>
    <row r="37" spans="2:96" ht="18" customHeight="1">
      <c r="H37" s="14"/>
      <c r="I37" s="14"/>
      <c r="J37" s="14"/>
      <c r="K37" s="14"/>
      <c r="L37" s="14"/>
      <c r="M37" s="14"/>
      <c r="N37" s="14"/>
      <c r="O37" s="26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D37" s="34"/>
      <c r="CR37" s="46" t="s">
        <v>65</v>
      </c>
    </row>
    <row r="38" spans="2:96" ht="18" customHeight="1">
      <c r="B38" s="89" t="s">
        <v>33</v>
      </c>
      <c r="C38" s="89"/>
      <c r="D38" s="89"/>
      <c r="F38" s="56" t="s">
        <v>62</v>
      </c>
      <c r="H38" s="14"/>
      <c r="I38" s="14"/>
      <c r="J38" s="14"/>
      <c r="K38" s="14"/>
      <c r="L38" s="14"/>
      <c r="M38" s="14"/>
      <c r="N38" s="14"/>
      <c r="O38" s="27"/>
      <c r="P38" s="4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D38" s="34"/>
    </row>
    <row r="39" spans="2:96" ht="18" customHeight="1">
      <c r="F39" s="41" t="s">
        <v>56</v>
      </c>
      <c r="H39" s="14"/>
      <c r="I39" s="14"/>
      <c r="J39" s="14"/>
      <c r="K39" s="14"/>
      <c r="L39" s="14"/>
      <c r="M39" s="14"/>
      <c r="N39" s="14"/>
      <c r="O39" s="27"/>
      <c r="P39" s="4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D39" s="34"/>
    </row>
    <row r="40" spans="2:96" ht="18" customHeight="1">
      <c r="F40" s="41"/>
      <c r="H40" s="14"/>
      <c r="I40" s="14"/>
      <c r="J40" s="14"/>
      <c r="K40" s="14"/>
      <c r="L40" s="14"/>
      <c r="M40" s="14"/>
      <c r="N40" s="14"/>
      <c r="O40" s="27"/>
      <c r="P40" s="23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D40" s="34"/>
    </row>
    <row r="41" spans="2:96" ht="18" customHeight="1">
      <c r="B41" s="89" t="s">
        <v>27</v>
      </c>
      <c r="C41" s="89"/>
      <c r="D41" s="89"/>
      <c r="E41" s="16"/>
      <c r="F41" s="91">
        <f>F11</f>
        <v>0</v>
      </c>
      <c r="G41" s="91"/>
      <c r="H41" s="91"/>
      <c r="I41" s="91"/>
      <c r="J41" s="10"/>
      <c r="K41" s="92">
        <f>J11</f>
        <v>0</v>
      </c>
      <c r="L41" s="92"/>
      <c r="M41" s="92"/>
      <c r="N41" s="92"/>
      <c r="O41" s="27"/>
      <c r="P41" s="23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1"/>
      <c r="AC41" s="30"/>
      <c r="AD41" s="34"/>
    </row>
    <row r="42" spans="2:96" ht="18" customHeight="1">
      <c r="N42" s="14"/>
      <c r="O42" s="27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1"/>
      <c r="AC42" s="30"/>
      <c r="AD42" s="34"/>
    </row>
    <row r="43" spans="2:96" ht="18" customHeight="1">
      <c r="B43" s="89" t="s">
        <v>26</v>
      </c>
      <c r="C43" s="89"/>
      <c r="D43" s="89"/>
      <c r="E43" s="16"/>
      <c r="F43" s="88">
        <f>E9</f>
        <v>0</v>
      </c>
      <c r="G43" s="88"/>
      <c r="H43" s="88"/>
      <c r="I43" s="88"/>
      <c r="J43" s="88"/>
      <c r="K43" s="88"/>
      <c r="L43" s="88"/>
      <c r="M43" s="88"/>
      <c r="N43" s="88"/>
      <c r="O43" s="27"/>
      <c r="P43" s="23"/>
      <c r="Q43" s="22"/>
      <c r="R43" s="24"/>
      <c r="S43" s="24"/>
      <c r="T43" s="24"/>
      <c r="U43" s="24"/>
      <c r="V43" s="24"/>
      <c r="W43" s="24"/>
      <c r="X43" s="24"/>
      <c r="Y43" s="24"/>
      <c r="Z43" s="24"/>
      <c r="AA43" s="22"/>
      <c r="AB43" s="1"/>
      <c r="AC43" s="30"/>
      <c r="AD43" s="34"/>
      <c r="AF43" s="22"/>
      <c r="AG43" s="40"/>
      <c r="AH43" s="40"/>
      <c r="AI43" s="40"/>
      <c r="AJ43" s="40"/>
      <c r="AK43" s="40"/>
      <c r="AL43" s="40"/>
      <c r="AM43" s="40"/>
      <c r="AN43" s="40"/>
      <c r="AO43" s="40"/>
      <c r="AP43" s="40"/>
    </row>
    <row r="44" spans="2:96" ht="18.600000000000001" customHeight="1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AA44" s="22"/>
      <c r="AB44" s="1"/>
      <c r="AC44" s="30"/>
      <c r="AD44" s="34"/>
    </row>
    <row r="45" spans="2:96" ht="22.8" customHeight="1">
      <c r="E45" s="8"/>
      <c r="F45" s="8"/>
      <c r="G45" s="122" t="s">
        <v>87</v>
      </c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4"/>
      <c r="Y45" s="22"/>
      <c r="Z45" s="22"/>
      <c r="AA45" s="22"/>
      <c r="AB45" s="1"/>
      <c r="AC45" s="30"/>
      <c r="AD45" s="34"/>
    </row>
    <row r="46" spans="2:96" ht="21.6" customHeight="1">
      <c r="E46" s="25"/>
      <c r="F46" s="8"/>
      <c r="G46" s="116" t="s">
        <v>73</v>
      </c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8"/>
      <c r="Y46" s="8"/>
      <c r="Z46" s="8"/>
      <c r="AB46" s="1"/>
      <c r="AC46" s="30"/>
      <c r="AD46" s="34"/>
    </row>
    <row r="47" spans="2:96" ht="21.6" customHeight="1">
      <c r="E47" s="25"/>
      <c r="F47" s="8"/>
      <c r="G47" s="119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1"/>
      <c r="Y47" s="54"/>
      <c r="Z47" s="54"/>
      <c r="AA47" s="8"/>
      <c r="AD47" s="34"/>
    </row>
    <row r="48" spans="2:96" ht="8.4" customHeight="1">
      <c r="C48" s="25"/>
      <c r="D48" s="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Y48" s="54"/>
      <c r="Z48" s="54"/>
      <c r="AA48" s="8"/>
      <c r="AD48" s="34"/>
    </row>
    <row r="49" spans="2:55" ht="38.4" customHeight="1">
      <c r="B49" s="25"/>
      <c r="C49" s="25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14"/>
      <c r="T49" s="8"/>
      <c r="U49" s="8"/>
      <c r="V49" s="8"/>
      <c r="W49" s="8"/>
      <c r="X49" s="8"/>
      <c r="Y49" s="8"/>
      <c r="Z49" s="8"/>
      <c r="AA49" s="8"/>
    </row>
    <row r="50" spans="2:55" ht="18" customHeight="1">
      <c r="B50" s="115" t="s">
        <v>78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</row>
    <row r="51" spans="2:55" ht="12" customHeight="1">
      <c r="B51" s="8"/>
      <c r="C51" s="8"/>
      <c r="D51" s="8"/>
      <c r="E51" s="8"/>
      <c r="F51" s="8"/>
      <c r="G51" s="8"/>
      <c r="H51" s="8"/>
      <c r="I51" s="8"/>
      <c r="M51" s="8"/>
      <c r="N51" s="8"/>
      <c r="O51" s="8"/>
      <c r="P51" s="8"/>
      <c r="Q51" s="14"/>
      <c r="R51" s="14"/>
      <c r="S51" s="8"/>
      <c r="T51" s="8"/>
      <c r="U51" s="8"/>
      <c r="V51" s="8"/>
      <c r="W51" s="8"/>
      <c r="X51" s="8"/>
      <c r="Y51" s="8"/>
      <c r="Z51" s="8"/>
      <c r="AA51" s="8"/>
    </row>
    <row r="52" spans="2:55" ht="13.2" customHeight="1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2:55" ht="4.95" customHeight="1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2:55" ht="13.2" customHeight="1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2:55" ht="4.95" customHeight="1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2:55" ht="13.2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2:55" ht="13.2" customHeight="1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2:55" ht="4.95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2:55" ht="14.4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55" ht="14.4" hidden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E60" s="4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R60" s="49">
        <v>1</v>
      </c>
      <c r="AS60" s="109" t="s">
        <v>75</v>
      </c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</row>
    <row r="61" spans="2:55" ht="6" hidden="1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E61" s="49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R61" s="49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</row>
    <row r="62" spans="2:55" ht="14.4" hidden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E62" s="49"/>
      <c r="AF62" s="125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R62" s="49">
        <v>2</v>
      </c>
      <c r="AS62" s="125" t="s">
        <v>94</v>
      </c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</row>
    <row r="63" spans="2:55" ht="6" hidden="1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E63" s="49"/>
      <c r="AF63" s="50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R63" s="49"/>
      <c r="AS63" s="50"/>
      <c r="AT63" s="48"/>
      <c r="AU63" s="48"/>
      <c r="AV63" s="48"/>
      <c r="AW63" s="48"/>
      <c r="AX63" s="48"/>
      <c r="AY63" s="48"/>
      <c r="AZ63" s="48"/>
      <c r="BA63" s="48"/>
      <c r="BB63" s="48"/>
      <c r="BC63" s="48"/>
    </row>
    <row r="64" spans="2:55" ht="14.4" hidden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E64" s="49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R64" s="49">
        <v>3</v>
      </c>
      <c r="AS64" s="104" t="s">
        <v>74</v>
      </c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</row>
    <row r="65" spans="2:55" ht="14.4" hidden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E65" s="33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R65" s="59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</row>
    <row r="66" spans="2:55" ht="6" hidden="1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E66" s="33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R66" s="59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</row>
    <row r="67" spans="2:55" ht="14.4" hidden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E67" s="49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R67" s="49">
        <v>4</v>
      </c>
      <c r="AS67" s="104" t="s">
        <v>53</v>
      </c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</row>
    <row r="68" spans="2:55" ht="14.4" hidden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E68" s="1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R68" s="60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</row>
    <row r="69" spans="2:55" ht="6" hidden="1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E69" s="1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R69" s="60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</row>
    <row r="70" spans="2:55" ht="14.4" hidden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E70" s="49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R70" s="49">
        <v>5</v>
      </c>
      <c r="AS70" s="104" t="s">
        <v>76</v>
      </c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</row>
    <row r="71" spans="2:55" ht="14.4" hidden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E71" s="52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R71" s="61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</row>
    <row r="72" spans="2:55" ht="6" hidden="1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E72" s="52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R72" s="6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</row>
    <row r="73" spans="2:55" ht="14.4" hidden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E73" s="53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R73" s="49">
        <v>6</v>
      </c>
      <c r="AS73" s="110" t="s">
        <v>91</v>
      </c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</row>
    <row r="74" spans="2:55" ht="14.4" hidden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E74" s="52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R74" s="61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</row>
    <row r="75" spans="2:55" ht="6" hidden="1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E75" s="52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R75" s="61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</row>
    <row r="76" spans="2:55" ht="14.4" hidden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E76" s="49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R76" s="49">
        <v>7</v>
      </c>
      <c r="AS76" s="104" t="s">
        <v>95</v>
      </c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</row>
    <row r="77" spans="2:55" ht="14.4" hidden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E77" s="47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R77" s="63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</row>
    <row r="78" spans="2:55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</row>
    <row r="79" spans="2:55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</row>
    <row r="80" spans="2:55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</row>
    <row r="81" spans="2:42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</row>
    <row r="82" spans="2:42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</row>
    <row r="83" spans="2:42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42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42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42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42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42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42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42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42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42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42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42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42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42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8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2:27" ht="18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2:27" ht="18" customHeight="1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2:27" ht="18" customHeight="1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2:27" ht="18" customHeight="1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2:27" ht="18" customHeight="1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2:27" ht="18" customHeight="1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2:27" ht="18" customHeight="1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2:27" ht="18" customHeight="1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2:27" ht="18" customHeight="1"/>
    <row r="198" spans="2:27" ht="18" customHeight="1"/>
    <row r="199" spans="2:27" ht="18" customHeight="1"/>
    <row r="200" spans="2:27" ht="18" customHeight="1"/>
    <row r="201" spans="2:27" ht="18" customHeight="1"/>
    <row r="202" spans="2:27" ht="18" customHeight="1"/>
    <row r="203" spans="2:27" ht="18" customHeight="1"/>
    <row r="204" spans="2:27" ht="18" customHeight="1"/>
    <row r="205" spans="2:27" ht="18" customHeight="1"/>
    <row r="206" spans="2:27" ht="18" customHeight="1"/>
    <row r="207" spans="2:27" ht="18" customHeight="1"/>
    <row r="208" spans="2:27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</sheetData>
  <sheetProtection algorithmName="SHA-512" hashValue="XHJq+QesqtkfYrOVE8GtjKwKXfuaifZbFsvgb2f6Y7P24fF4dBExDGV4oYgsZtDrWDkh9GuRG8S9SkJGNyA8gg==" saltValue="QYhzo4iI5zeZsOjuhW34nQ==" spinCount="100000" sheet="1" objects="1" scenarios="1"/>
  <mergeCells count="71">
    <mergeCell ref="AS73:BC74"/>
    <mergeCell ref="AS76:BC77"/>
    <mergeCell ref="B13:D13"/>
    <mergeCell ref="E13:AA13"/>
    <mergeCell ref="AE13:AF13"/>
    <mergeCell ref="S25:U25"/>
    <mergeCell ref="B50:AA50"/>
    <mergeCell ref="G46:W47"/>
    <mergeCell ref="G45:W45"/>
    <mergeCell ref="AS60:BC60"/>
    <mergeCell ref="AS62:BC62"/>
    <mergeCell ref="AS64:BC65"/>
    <mergeCell ref="AS67:BC68"/>
    <mergeCell ref="AS70:BC71"/>
    <mergeCell ref="AF76:AP77"/>
    <mergeCell ref="AF62:AP62"/>
    <mergeCell ref="AF64:AP65"/>
    <mergeCell ref="AF70:AP71"/>
    <mergeCell ref="AF73:AP74"/>
    <mergeCell ref="AF67:AP68"/>
    <mergeCell ref="Q35:AA35"/>
    <mergeCell ref="Q36:AA36"/>
    <mergeCell ref="AF60:AP60"/>
    <mergeCell ref="AC1:AJ1"/>
    <mergeCell ref="AE4:AF4"/>
    <mergeCell ref="AE6:AF6"/>
    <mergeCell ref="AE9:AF9"/>
    <mergeCell ref="AE11:AF11"/>
    <mergeCell ref="AJ2:AK2"/>
    <mergeCell ref="BD15:BE15"/>
    <mergeCell ref="R9:S9"/>
    <mergeCell ref="T9:AA9"/>
    <mergeCell ref="O11:Q11"/>
    <mergeCell ref="W32:X32"/>
    <mergeCell ref="Y32:Z32"/>
    <mergeCell ref="W31:Z31"/>
    <mergeCell ref="B31:C32"/>
    <mergeCell ref="C19:F19"/>
    <mergeCell ref="C21:F21"/>
    <mergeCell ref="H19:Q19"/>
    <mergeCell ref="D31:V32"/>
    <mergeCell ref="I3:J5"/>
    <mergeCell ref="J17:K17"/>
    <mergeCell ref="M17:N17"/>
    <mergeCell ref="P17:Q17"/>
    <mergeCell ref="D4:H4"/>
    <mergeCell ref="F17:H17"/>
    <mergeCell ref="F43:N43"/>
    <mergeCell ref="B43:D43"/>
    <mergeCell ref="B34:D34"/>
    <mergeCell ref="B38:D38"/>
    <mergeCell ref="B41:D41"/>
    <mergeCell ref="F41:I41"/>
    <mergeCell ref="K41:N41"/>
    <mergeCell ref="F34:M34"/>
    <mergeCell ref="B2:AA2"/>
    <mergeCell ref="C23:F23"/>
    <mergeCell ref="K25:N25"/>
    <mergeCell ref="H24:L24"/>
    <mergeCell ref="C7:Z8"/>
    <mergeCell ref="B9:D9"/>
    <mergeCell ref="B11:D11"/>
    <mergeCell ref="E9:Q9"/>
    <mergeCell ref="X6:Z6"/>
    <mergeCell ref="O15:Q15"/>
    <mergeCell ref="S11:V11"/>
    <mergeCell ref="X11:AA11"/>
    <mergeCell ref="F11:H11"/>
    <mergeCell ref="J11:L11"/>
    <mergeCell ref="R15:AA15"/>
    <mergeCell ref="C15:M15"/>
  </mergeCells>
  <phoneticPr fontId="2"/>
  <dataValidations count="4">
    <dataValidation type="list" allowBlank="1" showInputMessage="1" showErrorMessage="1" sqref="K6 X6:Z6" xr:uid="{ECB2EA2E-A91A-419B-9E06-5D97E1660664}">
      <formula1>$CR$20:$CR$21</formula1>
    </dataValidation>
    <dataValidation type="list" allowBlank="1" showInputMessage="1" showErrorMessage="1" sqref="F17:H17" xr:uid="{C347A35E-FBBF-450B-A356-4D44A05316B2}">
      <formula1>$CR$24:$CR$25</formula1>
    </dataValidation>
    <dataValidation type="list" allowBlank="1" showInputMessage="1" showErrorMessage="1" sqref="H19" xr:uid="{E5D10A50-47A7-482D-B242-712234D3FC17}">
      <formula1>$CR$35:$CR$37</formula1>
    </dataValidation>
    <dataValidation type="list" allowBlank="1" showInputMessage="1" showErrorMessage="1" sqref="D4:H4" xr:uid="{50812FA7-E951-4E56-A024-4C36CD7237D9}">
      <formula1>$CR$11:$CR$18</formula1>
    </dataValidation>
  </dataValidations>
  <pageMargins left="0.70866141732283472" right="0.43307086614173229" top="0.42" bottom="0.14000000000000001" header="0.15748031496062992" footer="0.12"/>
  <pageSetup paperSize="9" orientation="portrait" r:id="rId1"/>
  <headerFooter>
    <oddHeader>&amp;R&amp;8☆</oddHeader>
    <oddFooter>&amp;R&amp;8☆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</vt:lpstr>
      <vt:lpstr>新規!Print_Area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北九州市防災協会</cp:lastModifiedBy>
  <cp:lastPrinted>2023-06-22T05:20:38Z</cp:lastPrinted>
  <dcterms:created xsi:type="dcterms:W3CDTF">2015-06-05T18:19:34Z</dcterms:created>
  <dcterms:modified xsi:type="dcterms:W3CDTF">2023-06-23T01:01:26Z</dcterms:modified>
</cp:coreProperties>
</file>