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06_講習会\c_危険物・KHK関係\01_準備講習会\R5FY\#2_1003準備講習会\"/>
    </mc:Choice>
  </mc:AlternateContent>
  <xr:revisionPtr revIDLastSave="0" documentId="13_ncr:1_{721AA169-4E32-4966-BFD9-E56A802336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1003" sheetId="1" r:id="rId1"/>
  </sheets>
  <definedNames>
    <definedName name="_xlnm.Print_Area" localSheetId="0">'R51003'!$B$2:$AA$55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H22" i="1"/>
  <c r="H32" i="1" s="1"/>
  <c r="K46" i="1"/>
  <c r="F46" i="1"/>
  <c r="W38" i="1"/>
  <c r="C39" i="1"/>
  <c r="B39" i="1"/>
  <c r="C38" i="1"/>
  <c r="B38" i="1"/>
  <c r="I3" i="1"/>
</calcChain>
</file>

<file path=xl/sharedStrings.xml><?xml version="1.0" encoding="utf-8"?>
<sst xmlns="http://schemas.openxmlformats.org/spreadsheetml/2006/main" count="136" uniqueCount="108">
  <si>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</si>
  <si>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</si>
  <si>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</si>
  <si>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</si>
  <si>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</si>
  <si>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</si>
  <si>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会員・会員外の別</t>
    <rPh sb="0" eb="2">
      <t>カイイン</t>
    </rPh>
    <rPh sb="3" eb="6">
      <t>カイインガイ</t>
    </rPh>
    <rPh sb="7" eb="8">
      <t>ベツ</t>
    </rPh>
    <phoneticPr fontId="2"/>
  </si>
  <si>
    <t>申込先</t>
    <rPh sb="0" eb="3">
      <t>モウシコミサキ</t>
    </rPh>
    <phoneticPr fontId="2"/>
  </si>
  <si>
    <t>①</t>
    <phoneticPr fontId="2"/>
  </si>
  <si>
    <t>門司支部</t>
    <rPh sb="0" eb="4">
      <t>モジシブ</t>
    </rPh>
    <phoneticPr fontId="2"/>
  </si>
  <si>
    <t>小倉北支部</t>
    <rPh sb="0" eb="5">
      <t>コクラキタシブ</t>
    </rPh>
    <phoneticPr fontId="2"/>
  </si>
  <si>
    <t>小倉南支部</t>
    <rPh sb="0" eb="5">
      <t>コクラミナミシブ</t>
    </rPh>
    <phoneticPr fontId="2"/>
  </si>
  <si>
    <t>若松支部</t>
    <rPh sb="0" eb="4">
      <t>ワカマツシブ</t>
    </rPh>
    <phoneticPr fontId="2"/>
  </si>
  <si>
    <t>八幡東支部</t>
    <rPh sb="0" eb="5">
      <t>ヤハタヒガシシブ</t>
    </rPh>
    <phoneticPr fontId="2"/>
  </si>
  <si>
    <t>八幡西支部</t>
    <rPh sb="0" eb="5">
      <t>ヤハタニシシブ</t>
    </rPh>
    <phoneticPr fontId="2"/>
  </si>
  <si>
    <t>戸畑支部</t>
    <rPh sb="0" eb="4">
      <t>トバタシブ</t>
    </rPh>
    <phoneticPr fontId="2"/>
  </si>
  <si>
    <t>防災協会本部</t>
    <rPh sb="0" eb="4">
      <t>ボキ</t>
    </rPh>
    <rPh sb="4" eb="6">
      <t>ホンブ</t>
    </rPh>
    <phoneticPr fontId="2"/>
  </si>
  <si>
    <t>②</t>
    <phoneticPr fontId="2"/>
  </si>
  <si>
    <t>会員外</t>
    <rPh sb="0" eb="3">
      <t>カイインガイ</t>
    </rPh>
    <phoneticPr fontId="2"/>
  </si>
  <si>
    <t>№</t>
    <phoneticPr fontId="2"/>
  </si>
  <si>
    <t>③</t>
  </si>
  <si>
    <t>乙種第４類危険物取扱者試験準備講習会　受講申込書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4">
      <t>モウシコミショ</t>
    </rPh>
    <phoneticPr fontId="2"/>
  </si>
  <si>
    <t>門</t>
    <rPh sb="0" eb="1">
      <t>モン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</si>
  <si>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</si>
  <si>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</si>
  <si>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若</t>
    <rPh sb="0" eb="1">
      <t>ワカ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</si>
  <si>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</si>
  <si>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</si>
  <si>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戸</t>
    <rPh sb="0" eb="1">
      <t>ト</t>
    </rPh>
    <phoneticPr fontId="2"/>
  </si>
  <si>
    <t>本</t>
    <rPh sb="0" eb="1">
      <t>ホン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</si>
  <si>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</si>
  <si>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</si>
  <si>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</si>
  <si>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</si>
  <si>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</si>
  <si>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</si>
  <si>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</si>
  <si>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講習会場</t>
    <rPh sb="0" eb="4">
      <t>コウシュウカイジョウ</t>
    </rPh>
    <phoneticPr fontId="2"/>
  </si>
  <si>
    <t>受講料</t>
    <rPh sb="0" eb="3">
      <t>ジュコウリョウ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</si>
  <si>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</si>
  <si>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</si>
  <si>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（※受講申込みの際にお支払いください。）</t>
    <rPh sb="2" eb="6">
      <t>ジュコウモウシコ</t>
    </rPh>
    <rPh sb="8" eb="9">
      <t>サイ</t>
    </rPh>
    <rPh sb="11" eb="13">
      <t>シハラ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</si>
  <si>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</si>
  <si>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</si>
  <si>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４，２００</t>
    <phoneticPr fontId="2"/>
  </si>
  <si>
    <t>２，６００</t>
    <phoneticPr fontId="2"/>
  </si>
  <si>
    <t>講習会では、下記のテキストを使用します。</t>
    <rPh sb="0" eb="3">
      <t>コウシュウカイ</t>
    </rPh>
    <rPh sb="6" eb="8">
      <t>カキ</t>
    </rPh>
    <rPh sb="14" eb="16">
      <t>シヨウ</t>
    </rPh>
    <phoneticPr fontId="2"/>
  </si>
  <si>
    <t>危険物取扱者必携（法令編）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ホウレイ</t>
    </rPh>
    <rPh sb="11" eb="12">
      <t>ヘン</t>
    </rPh>
    <phoneticPr fontId="2"/>
  </si>
  <si>
    <t>乙種第４類危険物例題集</t>
    <rPh sb="0" eb="2">
      <t>オツシュ</t>
    </rPh>
    <rPh sb="2" eb="3">
      <t>ダイ</t>
    </rPh>
    <rPh sb="4" eb="5">
      <t>ルイ</t>
    </rPh>
    <rPh sb="5" eb="8">
      <t>キケンブツ</t>
    </rPh>
    <rPh sb="8" eb="11">
      <t>レイダイシュウ</t>
    </rPh>
    <phoneticPr fontId="2"/>
  </si>
  <si>
    <t>１，４００円</t>
    <rPh sb="1" eb="6">
      <t>400エン</t>
    </rPh>
    <phoneticPr fontId="2"/>
  </si>
  <si>
    <t>１，７００円</t>
    <rPh sb="1" eb="6">
      <t>700エン</t>
    </rPh>
    <phoneticPr fontId="2"/>
  </si>
  <si>
    <t>危険物取扱者必携（実務編）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ジツム</t>
    </rPh>
    <rPh sb="11" eb="12">
      <t>ヘン</t>
    </rPh>
    <phoneticPr fontId="2"/>
  </si>
  <si>
    <t>合計</t>
    <rPh sb="0" eb="2">
      <t>ゴウケイ</t>
    </rPh>
    <phoneticPr fontId="2"/>
  </si>
  <si>
    <t>テキスト代</t>
    <rPh sb="4" eb="5">
      <t>ダイ</t>
    </rPh>
    <phoneticPr fontId="2"/>
  </si>
  <si>
    <t>（※すでにお持ちの方など、不要な場合は、金額を Delete してください。）</t>
    <rPh sb="6" eb="7">
      <t>モ</t>
    </rPh>
    <rPh sb="9" eb="10">
      <t>カタ</t>
    </rPh>
    <rPh sb="13" eb="15">
      <t>フヨウ</t>
    </rPh>
    <rPh sb="16" eb="18">
      <t>バアイ</t>
    </rPh>
    <rPh sb="20" eb="22">
      <t>キンガク</t>
    </rPh>
    <phoneticPr fontId="2"/>
  </si>
  <si>
    <t>受講料及びテキスト代　合計</t>
    <rPh sb="0" eb="3">
      <t>ジュコウリョウ</t>
    </rPh>
    <rPh sb="3" eb="4">
      <t>オヨ</t>
    </rPh>
    <rPh sb="9" eb="10">
      <t>ダイ</t>
    </rPh>
    <rPh sb="11" eb="13">
      <t>ゴウケイ</t>
    </rPh>
    <phoneticPr fontId="2"/>
  </si>
  <si>
    <t>④</t>
    <phoneticPr fontId="2"/>
  </si>
  <si>
    <t>⑤</t>
    <phoneticPr fontId="2"/>
  </si>
  <si>
    <t>日中に連絡が取れる電話番号</t>
    <rPh sb="0" eb="2">
      <t>ニッチュウ</t>
    </rPh>
    <rPh sb="3" eb="5">
      <t>レンラク</t>
    </rPh>
    <rPh sb="6" eb="7">
      <t>ト</t>
    </rPh>
    <rPh sb="9" eb="13">
      <t>デンワバンゴウ</t>
    </rPh>
    <phoneticPr fontId="2"/>
  </si>
  <si>
    <t>乙種第４類危険物取扱者試験準備講習会　受講票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2">
      <t>ヒョウ</t>
    </rPh>
    <phoneticPr fontId="2"/>
  </si>
  <si>
    <t>（受付は、８時３０分開始予定）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</si>
  <si>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会場内での盗難・紛失等には対応いたしかねます。</t>
    <rPh sb="0" eb="3">
      <t>カイジョウナイ</t>
    </rPh>
    <rPh sb="5" eb="7">
      <t>トウナン</t>
    </rPh>
    <rPh sb="8" eb="11">
      <t>フンシツトウ</t>
    </rPh>
    <rPh sb="13" eb="15">
      <t>タイオウ</t>
    </rPh>
    <phoneticPr fontId="2"/>
  </si>
  <si>
    <t>昼食等、会場内での飲食は可能です。</t>
    <rPh sb="0" eb="3">
      <t>チュウショクトウ</t>
    </rPh>
    <rPh sb="4" eb="7">
      <t>カイジョウナイ</t>
    </rPh>
    <rPh sb="9" eb="11">
      <t>インショク</t>
    </rPh>
    <rPh sb="12" eb="14">
      <t>カノウ</t>
    </rPh>
    <phoneticPr fontId="2"/>
  </si>
  <si>
    <t>（093）647-3856</t>
    <phoneticPr fontId="2"/>
  </si>
  <si>
    <t>※講習会受講に当たっては、以下についてご協力をお願いいたします。</t>
    <rPh sb="1" eb="4">
      <t>コウシュウカイ</t>
    </rPh>
    <rPh sb="4" eb="6">
      <t>ジュコウ</t>
    </rPh>
    <rPh sb="7" eb="8">
      <t>ア</t>
    </rPh>
    <rPh sb="13" eb="15">
      <t>イカ</t>
    </rPh>
    <rPh sb="20" eb="22">
      <t>キョウリョク</t>
    </rPh>
    <rPh sb="24" eb="25">
      <t>ネガ</t>
    </rPh>
    <phoneticPr fontId="2"/>
  </si>
  <si>
    <t>・</t>
    <phoneticPr fontId="2"/>
  </si>
  <si>
    <t>⑥</t>
    <phoneticPr fontId="2"/>
  </si>
  <si>
    <t>★</t>
    <phoneticPr fontId="2"/>
  </si>
  <si>
    <t>北九州市防災協会支部または本部へお申込みください。</t>
    <phoneticPr fontId="2"/>
  </si>
  <si>
    <r>
      <t>受講の際は、</t>
    </r>
    <r>
      <rPr>
        <sz val="9"/>
        <color theme="1"/>
        <rFont val="ＭＳ Ｐゴシック"/>
        <family val="3"/>
        <charset val="128"/>
      </rPr>
      <t>この受講票を受付に提出してください</t>
    </r>
    <r>
      <rPr>
        <sz val="9"/>
        <color theme="1"/>
        <rFont val="ＭＳ Ｐ明朝"/>
        <family val="1"/>
        <charset val="128"/>
      </rPr>
      <t>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</si>
  <si>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r>
      <t>☎　</t>
    </r>
    <r>
      <rPr>
        <sz val="12"/>
        <color theme="1"/>
        <rFont val="Segoe UI Symbol"/>
        <family val="1"/>
      </rPr>
      <t>📱</t>
    </r>
    <phoneticPr fontId="2"/>
  </si>
  <si>
    <t>左の受講申込書の</t>
    <rPh sb="0" eb="1">
      <t>ヒダリ</t>
    </rPh>
    <rPh sb="2" eb="7">
      <t>ジュコウモウシコミショ</t>
    </rPh>
    <phoneticPr fontId="2"/>
  </si>
  <si>
    <t>北九州市防災協会</t>
    <rPh sb="0" eb="8">
      <t>キボ</t>
    </rPh>
    <phoneticPr fontId="2"/>
  </si>
  <si>
    <t>〔受講申込書　作成要領〕</t>
    <rPh sb="1" eb="6">
      <t>ジュコウモウシコミショ</t>
    </rPh>
    <rPh sb="7" eb="11">
      <t>サクセイヨウリョウ</t>
    </rPh>
    <phoneticPr fontId="2"/>
  </si>
  <si>
    <t>⑦</t>
    <phoneticPr fontId="2"/>
  </si>
  <si>
    <t>をクリックして、申込手続きをする防災協会本部・支部をドロップダウンリストから選択してください。</t>
    <phoneticPr fontId="2"/>
  </si>
  <si>
    <t>をクリックして、北九州市防災協会の会員・会員外の区分をドロップダウンリストから選択してください。</t>
    <rPh sb="8" eb="12">
      <t>キタキュウシュウシ</t>
    </rPh>
    <rPh sb="12" eb="16">
      <t>ボキ</t>
    </rPh>
    <rPh sb="17" eb="19">
      <t>カイイン</t>
    </rPh>
    <rPh sb="20" eb="22">
      <t>カイイン</t>
    </rPh>
    <rPh sb="22" eb="23">
      <t>ガイ</t>
    </rPh>
    <rPh sb="24" eb="26">
      <t>クブン</t>
    </rPh>
    <rPh sb="39" eb="41">
      <t>センタク</t>
    </rPh>
    <phoneticPr fontId="2"/>
  </si>
  <si>
    <t>コロナ感染拡大や自然災害のため、急きょ講習が中止となる場合がありますので</t>
    <rPh sb="3" eb="5">
      <t>カンセン</t>
    </rPh>
    <rPh sb="5" eb="7">
      <t>カクダイ</t>
    </rPh>
    <rPh sb="8" eb="12">
      <t>シゼンサイガイ</t>
    </rPh>
    <rPh sb="16" eb="17">
      <t>キュウ</t>
    </rPh>
    <rPh sb="19" eb="21">
      <t>コウシュウ</t>
    </rPh>
    <rPh sb="22" eb="24">
      <t>チュウシ</t>
    </rPh>
    <rPh sb="27" eb="29">
      <t>バアイ</t>
    </rPh>
    <phoneticPr fontId="2"/>
  </si>
  <si>
    <t>①②</t>
    <phoneticPr fontId="2"/>
  </si>
  <si>
    <t>③</t>
    <phoneticPr fontId="2"/>
  </si>
  <si>
    <t>管理・使用し、目的以外には使用いたしません。</t>
    <rPh sb="0" eb="2">
      <t>カンリ</t>
    </rPh>
    <rPh sb="3" eb="5">
      <t>シヨウ</t>
    </rPh>
    <rPh sb="7" eb="11">
      <t>モクテキイガイ</t>
    </rPh>
    <rPh sb="13" eb="15">
      <t>シヨウ</t>
    </rPh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</si>
  <si>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</si>
  <si>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№および申込日は、防災協会が受付時に記入します。</t>
    <rPh sb="4" eb="7">
      <t>モウシコミヒ</t>
    </rPh>
    <rPh sb="9" eb="11">
      <t>ボウサイ</t>
    </rPh>
    <rPh sb="11" eb="13">
      <t>キョウカイ</t>
    </rPh>
    <rPh sb="14" eb="17">
      <t>ウケツケジ</t>
    </rPh>
    <rPh sb="18" eb="20">
      <t>キニュウ</t>
    </rPh>
    <phoneticPr fontId="2"/>
  </si>
  <si>
    <t>※落丁、乱丁以外のテキストの返品・代金返金には応じかねます。</t>
    <rPh sb="1" eb="3">
      <t>ラクチョウ</t>
    </rPh>
    <rPh sb="4" eb="6">
      <t>ランチョウ</t>
    </rPh>
    <rPh sb="6" eb="8">
      <t>イガイ</t>
    </rPh>
    <rPh sb="14" eb="16">
      <t>ヘンピン</t>
    </rPh>
    <rPh sb="17" eb="19">
      <t>ダイキン</t>
    </rPh>
    <rPh sb="19" eb="21">
      <t>ヘンキン</t>
    </rPh>
    <rPh sb="23" eb="24">
      <t>オウ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</si>
  <si>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</si>
  <si>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</si>
  <si>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令和５年</t>
    <rPh sb="0" eb="2">
      <t>レイワ</t>
    </rPh>
    <rPh sb="3" eb="4">
      <t>ネン</t>
    </rPh>
    <phoneticPr fontId="2"/>
  </si>
  <si>
    <r>
      <t>ご来場は、出来る限り</t>
    </r>
    <r>
      <rPr>
        <sz val="9"/>
        <color theme="1"/>
        <rFont val="ＭＳ Ｐゴシック"/>
        <family val="3"/>
        <charset val="128"/>
      </rPr>
      <t>公共交通機関</t>
    </r>
    <r>
      <rPr>
        <sz val="9"/>
        <color theme="1"/>
        <rFont val="ＭＳ Ｐ明朝"/>
        <family val="1"/>
        <charset val="128"/>
      </rPr>
      <t>をご利用ください。お車の場合は、</t>
    </r>
    <r>
      <rPr>
        <sz val="9"/>
        <color theme="1"/>
        <rFont val="ＭＳ Ｐゴシック"/>
        <family val="3"/>
        <charset val="128"/>
      </rPr>
      <t>係員指定場所に駐車</t>
    </r>
    <r>
      <rPr>
        <sz val="9"/>
        <color theme="1"/>
        <rFont val="ＭＳ Ｐ明朝"/>
        <family val="1"/>
        <charset val="128"/>
      </rPr>
      <t>してください。</t>
    </r>
    <phoneticPr fontId="2"/>
  </si>
  <si>
    <t>（北九州市小倉北区東港一丁目２番５号）</t>
    <rPh sb="1" eb="5">
      <t>キタキュウシュウシ</t>
    </rPh>
    <rPh sb="5" eb="9">
      <t>コクラキタク</t>
    </rPh>
    <rPh sb="9" eb="10">
      <t>ヒガシ</t>
    </rPh>
    <rPh sb="10" eb="11">
      <t>コウ</t>
    </rPh>
    <rPh sb="11" eb="12">
      <t>イッ</t>
    </rPh>
    <rPh sb="12" eb="14">
      <t>チョウメ</t>
    </rPh>
    <rPh sb="15" eb="16">
      <t>バン</t>
    </rPh>
    <rPh sb="17" eb="18">
      <t>ゴウ</t>
    </rPh>
    <phoneticPr fontId="2"/>
  </si>
  <si>
    <t>北九州市民防災センター別館３階</t>
    <rPh sb="0" eb="3">
      <t>キタキュウシュウ</t>
    </rPh>
    <rPh sb="3" eb="5">
      <t>シミン</t>
    </rPh>
    <rPh sb="5" eb="7">
      <t>ボウサイ</t>
    </rPh>
    <rPh sb="11" eb="13">
      <t>ベッカン</t>
    </rPh>
    <rPh sb="14" eb="15">
      <t>カイ</t>
    </rPh>
    <phoneticPr fontId="2"/>
  </si>
  <si>
    <t>に勤務先の名称及び電話番号を入力してください。</t>
    <rPh sb="1" eb="4">
      <t>キンムサキ</t>
    </rPh>
    <rPh sb="5" eb="7">
      <t>メイショウ</t>
    </rPh>
    <rPh sb="7" eb="8">
      <t>オヨ</t>
    </rPh>
    <rPh sb="9" eb="13">
      <t>デンワバンゴウ</t>
    </rPh>
    <phoneticPr fontId="2"/>
  </si>
  <si>
    <t>に氏名とフリガナを姓と名別に入力してください。</t>
    <rPh sb="1" eb="3">
      <t>シメイ</t>
    </rPh>
    <rPh sb="9" eb="10">
      <t>セイ</t>
    </rPh>
    <rPh sb="11" eb="12">
      <t>ナ</t>
    </rPh>
    <rPh sb="12" eb="13">
      <t>ベツ</t>
    </rPh>
    <phoneticPr fontId="2"/>
  </si>
  <si>
    <t>に、日中連絡が取れる電話番号を入力してください。</t>
    <rPh sb="2" eb="4">
      <t>ニッチュウ</t>
    </rPh>
    <rPh sb="4" eb="6">
      <t>レンラク</t>
    </rPh>
    <rPh sb="7" eb="8">
      <t>ト</t>
    </rPh>
    <rPh sb="10" eb="14">
      <t>デンワバンゴウ</t>
    </rPh>
    <phoneticPr fontId="2"/>
  </si>
  <si>
    <t>④の勤務先電話番号で、日中確実に連絡が取れる場合は入力不要です。</t>
    <rPh sb="2" eb="5">
      <t>キンムサキ</t>
    </rPh>
    <rPh sb="5" eb="9">
      <t>デンワバンゴウ</t>
    </rPh>
    <rPh sb="11" eb="13">
      <t>ニッチュウ</t>
    </rPh>
    <rPh sb="13" eb="15">
      <t>カクジツ</t>
    </rPh>
    <rPh sb="16" eb="18">
      <t>レンラク</t>
    </rPh>
    <rPh sb="19" eb="20">
      <t>ト</t>
    </rPh>
    <rPh sb="22" eb="24">
      <t>バアイ</t>
    </rPh>
    <phoneticPr fontId="2"/>
  </si>
  <si>
    <t>本受講申込書記載の個人情報は、受講者の把握及び連絡のためのデータベース等の作成を目的として</t>
    <rPh sb="0" eb="1">
      <t>ホン</t>
    </rPh>
    <rPh sb="1" eb="6">
      <t>ジュコウモウシコミショ</t>
    </rPh>
    <rPh sb="6" eb="8">
      <t>キサイ</t>
    </rPh>
    <rPh sb="9" eb="13">
      <t>コジンジョウホウ</t>
    </rPh>
    <rPh sb="15" eb="18">
      <t>ジュコウシャ</t>
    </rPh>
    <rPh sb="19" eb="21">
      <t>ハアク</t>
    </rPh>
    <rPh sb="21" eb="22">
      <t>オヨ</t>
    </rPh>
    <rPh sb="23" eb="25">
      <t>レンラク</t>
    </rPh>
    <rPh sb="35" eb="36">
      <t>トウ</t>
    </rPh>
    <rPh sb="37" eb="39">
      <t>サクセイ</t>
    </rPh>
    <rPh sb="40" eb="42">
      <t>モクテキ</t>
    </rPh>
    <phoneticPr fontId="2"/>
  </si>
  <si>
    <t>発熱や顕著な咳などの症状がある場合は、受講をお断りします。</t>
    <rPh sb="0" eb="2">
      <t>ハツネツ</t>
    </rPh>
    <rPh sb="3" eb="5">
      <t>ケンチョ</t>
    </rPh>
    <rPh sb="6" eb="7">
      <t>セキ</t>
    </rPh>
    <rPh sb="10" eb="12">
      <t>ショウジョウ</t>
    </rPh>
    <rPh sb="15" eb="17">
      <t>バアイ</t>
    </rPh>
    <rPh sb="19" eb="21">
      <t>ジュコウ</t>
    </rPh>
    <rPh sb="23" eb="24">
      <t>コトワ</t>
    </rPh>
    <phoneticPr fontId="2"/>
  </si>
  <si>
    <t>こまめな手洗い、手指消毒等の感染予防対策にご協力をお願いいたします。</t>
    <rPh sb="4" eb="6">
      <t>テアラ</t>
    </rPh>
    <rPh sb="8" eb="10">
      <t>テユビ</t>
    </rPh>
    <rPh sb="10" eb="12">
      <t>ショウドク</t>
    </rPh>
    <rPh sb="12" eb="13">
      <t>トウ</t>
    </rPh>
    <rPh sb="14" eb="18">
      <t>カンセンヨボウ</t>
    </rPh>
    <rPh sb="18" eb="20">
      <t>タイサク</t>
    </rPh>
    <rPh sb="22" eb="24">
      <t>キョウリョク</t>
    </rPh>
    <rPh sb="26" eb="27">
      <t>ネガ</t>
    </rPh>
    <phoneticPr fontId="2"/>
  </si>
  <si>
    <t>マスク着用は個人の判断となりますが、状況によって着用をお願いすることがあります。</t>
    <rPh sb="3" eb="5">
      <t>チャクヨウ</t>
    </rPh>
    <rPh sb="6" eb="8">
      <t>コジン</t>
    </rPh>
    <rPh sb="9" eb="11">
      <t>ハンダン</t>
    </rPh>
    <rPh sb="18" eb="20">
      <t>ジョウキョウ</t>
    </rPh>
    <rPh sb="24" eb="26">
      <t>チャクヨウ</t>
    </rPh>
    <rPh sb="28" eb="29">
      <t>ネガ</t>
    </rPh>
    <phoneticPr fontId="2"/>
  </si>
  <si>
    <t>４，５００</t>
    <phoneticPr fontId="2"/>
  </si>
  <si>
    <t>⑦</t>
  </si>
  <si>
    <r>
      <t>当日は、</t>
    </r>
    <r>
      <rPr>
        <sz val="9"/>
        <color theme="1"/>
        <rFont val="ＭＳ Ｐゴシック"/>
        <family val="3"/>
        <charset val="128"/>
      </rPr>
      <t>受講票、テキスト(３冊）及び筆記用具</t>
    </r>
    <r>
      <rPr>
        <sz val="9"/>
        <color theme="1"/>
        <rFont val="ＭＳ Ｐ明朝"/>
        <family val="1"/>
        <charset val="128"/>
      </rPr>
      <t>(ボールペンなどに加えて、蛍光ﾍﾟﾝ・ﾏｰｶｰ、色鉛筆などもお勧めです)をご持参ください。</t>
    </r>
    <rPh sb="0" eb="2">
      <t>トウジツ</t>
    </rPh>
    <rPh sb="4" eb="7">
      <t>ジュコウヒョウ</t>
    </rPh>
    <rPh sb="14" eb="15">
      <t>サツ</t>
    </rPh>
    <rPh sb="16" eb="17">
      <t>オヨ</t>
    </rPh>
    <rPh sb="18" eb="20">
      <t>ヒッキ</t>
    </rPh>
    <rPh sb="20" eb="21">
      <t>ヨウ</t>
    </rPh>
    <rPh sb="31" eb="32">
      <t>クワ</t>
    </rPh>
    <rPh sb="46" eb="49">
      <t>イロエンピツ</t>
    </rPh>
    <phoneticPr fontId="2"/>
  </si>
  <si>
    <t>このExcelファイルをダウンロードして、入力・印刷してください。</t>
    <rPh sb="21" eb="23">
      <t>ニュウリョク</t>
    </rPh>
    <rPh sb="24" eb="26">
      <t>インサツ</t>
    </rPh>
    <phoneticPr fontId="2"/>
  </si>
  <si>
    <t>北九州市民防災センター　別館３階</t>
    <rPh sb="0" eb="3">
      <t>キタキュウシュウ</t>
    </rPh>
    <rPh sb="3" eb="5">
      <t>シミン</t>
    </rPh>
    <rPh sb="5" eb="7">
      <t>ボウサイ</t>
    </rPh>
    <rPh sb="12" eb="14">
      <t>ベッカン</t>
    </rPh>
    <rPh sb="15" eb="16">
      <t>カイ</t>
    </rPh>
    <phoneticPr fontId="2"/>
  </si>
  <si>
    <t>１０月３日(火)</t>
    <rPh sb="2" eb="3">
      <t>ガツ</t>
    </rPh>
    <rPh sb="4" eb="5">
      <t>ヒ</t>
    </rPh>
    <rPh sb="5" eb="8">
      <t>カ</t>
    </rPh>
    <phoneticPr fontId="2"/>
  </si>
  <si>
    <t>令和５年 １０月３日(火) ９時～１６時３０分</t>
    <rPh sb="0" eb="2">
      <t>レイワ</t>
    </rPh>
    <rPh sb="3" eb="4">
      <t>ネン</t>
    </rPh>
    <rPh sb="10" eb="13">
      <t>カ</t>
    </rPh>
    <phoneticPr fontId="2"/>
  </si>
  <si>
    <t>９時～１６時３０分（予定）</t>
    <rPh sb="1" eb="2">
      <t>ジ</t>
    </rPh>
    <rPh sb="5" eb="6">
      <t>ジ</t>
    </rPh>
    <rPh sb="8" eb="9">
      <t>フン</t>
    </rPh>
    <rPh sb="10" eb="12">
      <t>ヨテイ</t>
    </rPh>
    <phoneticPr fontId="2"/>
  </si>
  <si>
    <t>に所定事項を入力後、左下の受講票とともに（切り離さず）印刷して、</t>
    <rPh sb="8" eb="9">
      <t>ゴ</t>
    </rPh>
    <phoneticPr fontId="2"/>
  </si>
  <si>
    <r>
      <t>テキストをすでにお持ちの方など、テキストが不要な場合は、</t>
    </r>
    <r>
      <rPr>
        <b/>
        <u/>
        <sz val="11"/>
        <color rgb="FF0000CC"/>
        <rFont val="MS UI Gothic"/>
        <family val="3"/>
        <charset val="128"/>
      </rPr>
      <t>４，５００</t>
    </r>
    <r>
      <rPr>
        <b/>
        <sz val="11"/>
        <color rgb="FF0000CC"/>
        <rFont val="ＭＳ Ｐ明朝"/>
        <family val="1"/>
        <charset val="128"/>
      </rPr>
      <t>をDelete してください。</t>
    </r>
    <rPh sb="9" eb="10">
      <t>モ</t>
    </rPh>
    <rPh sb="12" eb="13">
      <t>カタ</t>
    </rPh>
    <rPh sb="21" eb="23">
      <t>フヨウ</t>
    </rPh>
    <rPh sb="24" eb="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</si>
</sst>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33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theme="1"/>
      <name val="Segoe UI Symbol"/>
      <family val="1"/>
    </font>
    <font>
      <sz val="9"/>
      <color theme="1"/>
      <name val="ＭＳ Ｐ明朝"/>
      <family val="1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0000CC"/>
      <name val="MS UI Gothic"/>
      <family val="3"/>
      <charset val="128"/>
    </font>
    <font>
      <sz val="11"/>
      <color rgb="FF0000CC"/>
      <name val="ＭＳ Ｐ明朝"/>
      <family val="1"/>
      <charset val="128"/>
    </font>
    <font>
      <sz val="14"/>
      <color rgb="FF0000CC"/>
      <name val="MS UI Gothic"/>
      <family val="3"/>
      <charset val="128"/>
    </font>
    <font>
      <sz val="10"/>
      <color rgb="FF0000CC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CC"/>
      <name val="MS UI Gothic"/>
      <family val="3"/>
      <charset val="128"/>
    </font>
    <font>
      <b/>
      <sz val="10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1"/>
      <color rgb="FF0000CC"/>
      <name val="MS UI Gothic"/>
      <family val="3"/>
      <charset val="128"/>
    </font>
    <font>
      <b/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DashDot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ashDotDot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00CC"/>
      </left>
      <right/>
      <top style="mediumDashed">
        <color rgb="FF0000CC"/>
      </top>
      <bottom style="mediumDashed">
        <color rgb="FF0000CC"/>
      </bottom>
      <diagonal/>
    </border>
    <border>
      <left/>
      <right style="mediumDashed">
        <color rgb="FF0000CC"/>
      </right>
      <top style="mediumDashed">
        <color rgb="FF0000CC"/>
      </top>
      <bottom style="mediumDashed">
        <color rgb="FF0000CC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9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179" fontId="10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5" fontId="12" fillId="0" borderId="0" xfId="1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top"/>
    </xf>
    <xf numFmtId="0" fontId="8" fillId="0" borderId="0" xfId="0" applyFont="1" applyAlignment="1">
      <alignment shrinkToFit="1"/>
    </xf>
    <xf numFmtId="0" fontId="21" fillId="0" borderId="0" xfId="0" applyFont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distributed" vertical="center"/>
    </xf>
    <xf numFmtId="178" fontId="12" fillId="0" borderId="1" xfId="1" applyNumberFormat="1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distributed" vertical="center"/>
    </xf>
    <xf numFmtId="179" fontId="15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center" shrinkToFit="1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distributed" indent="1" shrinkToFit="1"/>
    </xf>
    <xf numFmtId="0" fontId="8" fillId="0" borderId="1" xfId="0" applyFont="1" applyBorder="1" applyAlignment="1">
      <alignment horizontal="distributed" indent="1" shrinkToFit="1"/>
    </xf>
    <xf numFmtId="0" fontId="8" fillId="0" borderId="0" xfId="0" applyFont="1" applyAlignment="1">
      <alignment horizontal="distributed" indent="1"/>
    </xf>
    <xf numFmtId="0" fontId="8" fillId="0" borderId="1" xfId="0" applyFont="1" applyBorder="1" applyAlignment="1">
      <alignment horizontal="distributed" inden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178" fontId="12" fillId="0" borderId="1" xfId="1" applyNumberFormat="1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left" vertical="center" indent="1" shrinkToFit="1"/>
      <protection locked="0"/>
    </xf>
    <xf numFmtId="0" fontId="8" fillId="0" borderId="17" xfId="0" applyFont="1" applyBorder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2</xdr:row>
      <xdr:rowOff>198120</xdr:rowOff>
    </xdr:from>
    <xdr:to>
      <xdr:col>9</xdr:col>
      <xdr:colOff>159571</xdr:colOff>
      <xdr:row>4</xdr:row>
      <xdr:rowOff>54684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5E03A2-5BDC-486C-BE3A-1921DCF70647}"/>
            </a:ext>
          </a:extLst>
        </xdr:cNvPr>
        <xdr:cNvSpPr/>
      </xdr:nvSpPr>
      <xdr:spPr>
        <a:xfrm>
          <a:off x="1744980" y="655320"/>
          <a:ext cx="304351" cy="32138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37</xdr:row>
      <xdr:rowOff>76200</xdr:rowOff>
    </xdr:from>
    <xdr:to>
      <xdr:col>2</xdr:col>
      <xdr:colOff>159571</xdr:colOff>
      <xdr:row>38</xdr:row>
      <xdr:rowOff>161364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2A38F61-F806-4852-9E62-1B22CF30ECFC}"/>
            </a:ext>
          </a:extLst>
        </xdr:cNvPr>
        <xdr:cNvSpPr/>
      </xdr:nvSpPr>
      <xdr:spPr>
        <a:xfrm>
          <a:off x="91440" y="7048500"/>
          <a:ext cx="304351" cy="31376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124880</xdr:colOff>
      <xdr:row>51</xdr:row>
      <xdr:rowOff>76201</xdr:rowOff>
    </xdr:from>
    <xdr:to>
      <xdr:col>26</xdr:col>
      <xdr:colOff>155090</xdr:colOff>
      <xdr:row>52</xdr:row>
      <xdr:rowOff>176781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100" y="9349741"/>
          <a:ext cx="1919970" cy="31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70"/>
  <sheetViews>
    <sheetView showGridLines="0" showRowColHeaders="0" showZeros="0" tabSelected="1" zoomScaleNormal="100" workbookViewId="0">
      <selection activeCell="D4" sqref="D4:H4"/>
    </sheetView>
  </sheetViews>
  <sheetFormatPr defaultColWidth="2.796875" defaultRowHeight="13.2"/>
  <cols>
    <col min="1" max="1" width="5.3984375" style="51" customWidth="1"/>
    <col min="2" max="26" width="3.09765625" style="2" customWidth="1"/>
    <col min="27" max="27" width="3.296875" style="2" customWidth="1"/>
    <col min="28" max="28" width="3.3984375" style="2" customWidth="1"/>
    <col min="29" max="29" width="3.09765625" style="46" customWidth="1"/>
    <col min="30" max="30" width="3.09765625" style="50" customWidth="1"/>
    <col min="31" max="47" width="3.09765625" style="51" customWidth="1"/>
    <col min="48" max="52" width="3.09765625" style="52" customWidth="1"/>
    <col min="53" max="54" width="3.09765625" style="2" customWidth="1"/>
    <col min="55" max="55" width="12.69921875" style="2" customWidth="1"/>
    <col min="56" max="56" width="13.69921875" style="2" hidden="1" customWidth="1"/>
    <col min="57" max="57" width="3.09765625" style="2" hidden="1" customWidth="1"/>
    <col min="58" max="83" width="3.09765625" style="2" customWidth="1"/>
    <col min="84" max="16384" width="2.796875" style="2"/>
  </cols>
  <sheetData>
    <row r="1" spans="1:57" ht="16.2" customHeight="1" thickBot="1">
      <c r="B1" s="59" t="s">
        <v>101</v>
      </c>
      <c r="AC1" s="64" t="s">
        <v>73</v>
      </c>
      <c r="AD1" s="64"/>
      <c r="AE1" s="64"/>
      <c r="AF1" s="64"/>
      <c r="AG1" s="64"/>
      <c r="AH1" s="64"/>
      <c r="AI1" s="64"/>
      <c r="AJ1" s="64"/>
    </row>
    <row r="2" spans="1:57" ht="19.8" customHeight="1" thickBot="1"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3"/>
      <c r="AB2" s="21"/>
      <c r="AC2" s="47"/>
      <c r="AD2" s="53" t="s">
        <v>67</v>
      </c>
      <c r="AE2" s="51" t="s">
        <v>71</v>
      </c>
      <c r="AJ2" s="65"/>
      <c r="AK2" s="66"/>
      <c r="AL2" s="51" t="s">
        <v>106</v>
      </c>
    </row>
    <row r="3" spans="1:57" ht="18.600000000000001" customHeight="1" thickBot="1">
      <c r="I3" s="71" t="str">
        <f>IF($D$4="防災協会本部",$BE$11,$CO$24)&amp;IF($D$4="門司支部",$BE$4,$CO$28)&amp;IF($D$4="小倉北支部",$BE$5,$CN$29)&amp;IF($D$4="小倉南支部",$BE$6,$CN$30)&amp;IF($D$4="若松支部",$BE$7,$CO$31)&amp;IF($D$4="八幡東支部",$BE$8,$CO$32)&amp;IF($D$4="八幡西支部",$BE$9,$CO$33)&amp;IF($D$4="戸畑支部",$BE$10,$CO$34)</f>
        <v/>
      </c>
      <c r="J3" s="71"/>
      <c r="AE3" s="51" t="s">
        <v>68</v>
      </c>
    </row>
    <row r="4" spans="1:57" ht="18" customHeight="1" thickBot="1">
      <c r="A4" s="51" t="s">
        <v>78</v>
      </c>
      <c r="B4" s="2" t="s">
        <v>7</v>
      </c>
      <c r="D4" s="97"/>
      <c r="E4" s="98"/>
      <c r="F4" s="98"/>
      <c r="G4" s="98"/>
      <c r="H4" s="99"/>
      <c r="I4" s="72"/>
      <c r="J4" s="72"/>
      <c r="K4" s="7" t="s">
        <v>19</v>
      </c>
      <c r="L4" s="7"/>
      <c r="M4" s="7"/>
      <c r="N4" s="7"/>
      <c r="S4" s="3" t="s">
        <v>1</v>
      </c>
      <c r="U4" s="4" t="s">
        <v>2</v>
      </c>
      <c r="V4" s="60">
        <v>5</v>
      </c>
      <c r="W4" s="5" t="s">
        <v>3</v>
      </c>
      <c r="X4" s="5"/>
      <c r="Y4" s="2" t="s">
        <v>4</v>
      </c>
      <c r="AA4" s="2" t="s">
        <v>5</v>
      </c>
      <c r="AD4" s="50" t="s">
        <v>8</v>
      </c>
      <c r="AE4" s="65"/>
      <c r="AF4" s="66"/>
      <c r="AG4" s="51" t="s">
        <v>75</v>
      </c>
      <c r="BD4" s="6" t="s">
        <v>9</v>
      </c>
      <c r="BE4" s="6" t="s">
        <v>22</v>
      </c>
    </row>
    <row r="5" spans="1:57" ht="18" customHeight="1" thickBot="1">
      <c r="I5" s="72"/>
      <c r="J5" s="72"/>
      <c r="AD5" s="50" t="s">
        <v>17</v>
      </c>
      <c r="AE5" s="51" t="s">
        <v>82</v>
      </c>
      <c r="BD5" s="6" t="s">
        <v>10</v>
      </c>
      <c r="BE5" s="6" t="s">
        <v>23</v>
      </c>
    </row>
    <row r="6" spans="1:57" ht="18" customHeight="1" thickBot="1">
      <c r="A6" s="51" t="s">
        <v>79</v>
      </c>
      <c r="R6" s="3" t="s">
        <v>72</v>
      </c>
      <c r="W6" s="3" t="s">
        <v>6</v>
      </c>
      <c r="X6" s="75"/>
      <c r="Y6" s="76"/>
      <c r="Z6" s="77"/>
      <c r="AD6" s="50" t="s">
        <v>20</v>
      </c>
      <c r="AE6" s="65"/>
      <c r="AF6" s="66"/>
      <c r="AG6" s="51" t="s">
        <v>76</v>
      </c>
      <c r="BD6" s="6" t="s">
        <v>11</v>
      </c>
      <c r="BE6" s="6" t="s">
        <v>24</v>
      </c>
    </row>
    <row r="7" spans="1:57" ht="6" customHeight="1">
      <c r="BD7" s="6" t="s">
        <v>12</v>
      </c>
      <c r="BE7" s="6" t="s">
        <v>25</v>
      </c>
    </row>
    <row r="8" spans="1:57" ht="18" customHeight="1">
      <c r="C8" s="105" t="s">
        <v>21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BD8" s="6" t="s">
        <v>13</v>
      </c>
      <c r="BE8" s="6" t="s">
        <v>26</v>
      </c>
    </row>
    <row r="9" spans="1:57" ht="18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BD9" s="6" t="s">
        <v>14</v>
      </c>
      <c r="BE9" s="6" t="s">
        <v>27</v>
      </c>
    </row>
    <row r="10" spans="1:57" ht="4.2" customHeight="1" thickBot="1">
      <c r="BD10" s="6" t="s">
        <v>15</v>
      </c>
      <c r="BE10" s="6" t="s">
        <v>28</v>
      </c>
    </row>
    <row r="11" spans="1:57" ht="18" customHeight="1" thickBot="1">
      <c r="A11" s="51" t="s">
        <v>56</v>
      </c>
      <c r="B11" s="86" t="s">
        <v>30</v>
      </c>
      <c r="C11" s="86"/>
      <c r="D11" s="86"/>
      <c r="E11" s="106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67" t="s">
        <v>32</v>
      </c>
      <c r="S11" s="67"/>
      <c r="T11" s="68"/>
      <c r="U11" s="69"/>
      <c r="V11" s="69"/>
      <c r="W11" s="69"/>
      <c r="X11" s="69"/>
      <c r="Y11" s="69"/>
      <c r="Z11" s="69"/>
      <c r="AA11" s="70"/>
      <c r="AD11" s="50" t="s">
        <v>56</v>
      </c>
      <c r="AE11" s="65"/>
      <c r="AF11" s="66"/>
      <c r="AG11" s="51" t="s">
        <v>90</v>
      </c>
      <c r="BD11" s="6" t="s">
        <v>16</v>
      </c>
      <c r="BE11" s="6" t="s">
        <v>29</v>
      </c>
    </row>
    <row r="12" spans="1:57" ht="6" customHeight="1" thickBo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57" ht="18" customHeight="1" thickBot="1">
      <c r="A13" s="51" t="s">
        <v>57</v>
      </c>
      <c r="B13" s="86" t="s">
        <v>31</v>
      </c>
      <c r="C13" s="86"/>
      <c r="D13" s="86"/>
      <c r="E13" s="57" t="s">
        <v>84</v>
      </c>
      <c r="F13" s="81"/>
      <c r="G13" s="82"/>
      <c r="H13" s="83"/>
      <c r="I13" s="58" t="s">
        <v>85</v>
      </c>
      <c r="J13" s="81"/>
      <c r="K13" s="82"/>
      <c r="L13" s="83"/>
      <c r="M13" s="44"/>
      <c r="N13" s="24"/>
      <c r="O13" s="67" t="s">
        <v>33</v>
      </c>
      <c r="P13" s="67"/>
      <c r="Q13" s="67"/>
      <c r="R13" s="57" t="s">
        <v>84</v>
      </c>
      <c r="S13" s="78"/>
      <c r="T13" s="79"/>
      <c r="U13" s="79"/>
      <c r="V13" s="80"/>
      <c r="W13" s="58" t="s">
        <v>85</v>
      </c>
      <c r="X13" s="78"/>
      <c r="Y13" s="79"/>
      <c r="Z13" s="79"/>
      <c r="AA13" s="80"/>
      <c r="AD13" s="50" t="s">
        <v>57</v>
      </c>
      <c r="AE13" s="65"/>
      <c r="AF13" s="66"/>
      <c r="AG13" s="51" t="s">
        <v>91</v>
      </c>
    </row>
    <row r="14" spans="1:57" ht="6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57" ht="18" customHeight="1" thickBot="1">
      <c r="A15" s="51" t="s">
        <v>66</v>
      </c>
      <c r="B15" s="11" t="s">
        <v>34</v>
      </c>
      <c r="C15" s="86" t="s">
        <v>58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10"/>
      <c r="O15" s="67" t="s">
        <v>70</v>
      </c>
      <c r="P15" s="67"/>
      <c r="Q15" s="67"/>
      <c r="R15" s="68"/>
      <c r="S15" s="69"/>
      <c r="T15" s="69"/>
      <c r="U15" s="69"/>
      <c r="V15" s="69"/>
      <c r="W15" s="69"/>
      <c r="X15" s="69"/>
      <c r="Y15" s="69"/>
      <c r="Z15" s="69"/>
      <c r="AA15" s="70"/>
      <c r="AD15" s="50" t="s">
        <v>66</v>
      </c>
      <c r="AE15" s="51" t="s">
        <v>77</v>
      </c>
      <c r="BD15" s="2" t="s">
        <v>43</v>
      </c>
    </row>
    <row r="16" spans="1:57" ht="16.8" customHeight="1" thickBot="1"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E16" s="65"/>
      <c r="AF16" s="66"/>
      <c r="AG16" s="51" t="s">
        <v>92</v>
      </c>
      <c r="BD16" s="2" t="s">
        <v>18</v>
      </c>
    </row>
    <row r="17" spans="1:56" ht="16.8" customHeight="1">
      <c r="B17" s="19" t="s">
        <v>35</v>
      </c>
      <c r="C17" s="84" t="s">
        <v>36</v>
      </c>
      <c r="D17" s="84"/>
      <c r="E17" s="84"/>
      <c r="F17" s="84"/>
      <c r="G17" s="17"/>
      <c r="H17" s="17" t="s">
        <v>86</v>
      </c>
      <c r="I17" s="17"/>
      <c r="J17" s="17"/>
      <c r="K17" s="17" t="s">
        <v>103</v>
      </c>
      <c r="L17" s="18"/>
      <c r="M17" s="17"/>
      <c r="N17" s="17"/>
      <c r="O17" s="17"/>
      <c r="P17" s="17" t="s">
        <v>105</v>
      </c>
      <c r="Q17" s="18"/>
      <c r="R17" s="17"/>
      <c r="S17" s="17"/>
      <c r="T17" s="17"/>
      <c r="U17" s="17"/>
      <c r="V17" s="8"/>
      <c r="W17" s="8"/>
      <c r="X17" s="8"/>
      <c r="Y17" s="8"/>
      <c r="Z17" s="8"/>
      <c r="AA17" s="8"/>
      <c r="AE17" s="51" t="s">
        <v>93</v>
      </c>
    </row>
    <row r="18" spans="1:56" ht="4.2" customHeight="1"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  <c r="W18" s="8"/>
      <c r="X18" s="8"/>
      <c r="Y18" s="8"/>
      <c r="Z18" s="8"/>
      <c r="AA18" s="8"/>
    </row>
    <row r="19" spans="1:56" ht="16.8" customHeight="1">
      <c r="B19" s="19" t="s">
        <v>35</v>
      </c>
      <c r="C19" s="84" t="s">
        <v>37</v>
      </c>
      <c r="D19" s="84"/>
      <c r="E19" s="84"/>
      <c r="F19" s="84"/>
      <c r="G19" s="17"/>
      <c r="H19" s="17" t="s">
        <v>102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  <c r="W19" s="8"/>
      <c r="X19" s="8"/>
      <c r="Y19" s="8"/>
      <c r="Z19" s="8"/>
      <c r="AA19" s="8"/>
    </row>
    <row r="20" spans="1:56" ht="4.2" customHeight="1"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8"/>
      <c r="U20" s="8"/>
      <c r="V20" s="8"/>
      <c r="W20" s="8"/>
      <c r="X20" s="8"/>
      <c r="Y20" s="8"/>
      <c r="Z20" s="8"/>
      <c r="AA20" s="8"/>
    </row>
    <row r="21" spans="1:56" ht="16.8" customHeight="1">
      <c r="B21" s="19" t="s">
        <v>35</v>
      </c>
      <c r="C21" s="84" t="s">
        <v>38</v>
      </c>
      <c r="D21" s="84"/>
      <c r="E21" s="84"/>
      <c r="F21" s="84"/>
      <c r="G21" s="2" t="s">
        <v>41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V21" s="8"/>
      <c r="W21" s="8"/>
      <c r="X21" s="8"/>
      <c r="Y21" s="8"/>
      <c r="Z21" s="8"/>
      <c r="AA21" s="8"/>
    </row>
    <row r="22" spans="1:56" ht="16.8" customHeight="1">
      <c r="B22" s="9"/>
      <c r="C22" s="8"/>
      <c r="D22" s="8"/>
      <c r="E22" s="8"/>
      <c r="F22" s="8"/>
      <c r="G22" s="20" t="s">
        <v>42</v>
      </c>
      <c r="H22" s="100" t="str">
        <f>IF($X$6="会　員",BD$22,$BE$23)&amp;IF($X$6="会員外",$BD$23,$BE$25)</f>
        <v/>
      </c>
      <c r="I22" s="100"/>
      <c r="J22" s="100"/>
      <c r="K22" s="100"/>
      <c r="L22" s="100"/>
      <c r="M22" s="12"/>
      <c r="N22" s="12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BD22" s="61" t="s">
        <v>45</v>
      </c>
    </row>
    <row r="23" spans="1:56" ht="16.8" customHeight="1">
      <c r="B23" s="9"/>
      <c r="C23" s="8" t="s">
        <v>39</v>
      </c>
      <c r="D23" s="8" t="s">
        <v>40</v>
      </c>
      <c r="E23" s="8"/>
      <c r="F23" s="8"/>
      <c r="G23" s="8"/>
      <c r="H23" s="8"/>
      <c r="I23" s="2" t="s">
        <v>43</v>
      </c>
      <c r="K23" s="104">
        <v>2600</v>
      </c>
      <c r="L23" s="104"/>
      <c r="M23" s="104"/>
      <c r="N23" s="104"/>
      <c r="O23" s="8"/>
      <c r="P23" s="2" t="s">
        <v>18</v>
      </c>
      <c r="Q23" s="8"/>
      <c r="R23" s="8"/>
      <c r="S23" s="104">
        <v>4200</v>
      </c>
      <c r="T23" s="104"/>
      <c r="U23" s="104"/>
      <c r="V23" s="104"/>
      <c r="W23" s="8"/>
      <c r="X23" s="8"/>
      <c r="Y23" s="8"/>
      <c r="Z23" s="8"/>
      <c r="AA23" s="8"/>
      <c r="BD23" s="61" t="s">
        <v>44</v>
      </c>
    </row>
    <row r="24" spans="1:56" ht="4.2" customHeight="1">
      <c r="B24" s="9"/>
      <c r="C24" s="8"/>
      <c r="D24" s="8"/>
      <c r="E24" s="8"/>
      <c r="F24" s="8"/>
      <c r="G24" s="8"/>
      <c r="H24" s="8"/>
      <c r="K24" s="15"/>
      <c r="L24" s="15"/>
      <c r="M24" s="15"/>
      <c r="N24" s="15"/>
      <c r="O24" s="8"/>
      <c r="Q24" s="8"/>
      <c r="R24" s="8"/>
      <c r="S24" s="15"/>
      <c r="T24" s="15"/>
      <c r="U24" s="15"/>
      <c r="V24" s="15"/>
      <c r="W24" s="8"/>
      <c r="X24" s="8"/>
      <c r="Y24" s="8"/>
      <c r="Z24" s="8"/>
      <c r="AA24" s="8"/>
    </row>
    <row r="25" spans="1:56" ht="16.8" customHeight="1">
      <c r="B25" s="9" t="s">
        <v>35</v>
      </c>
      <c r="C25" s="84" t="s">
        <v>53</v>
      </c>
      <c r="D25" s="84"/>
      <c r="E25" s="84"/>
      <c r="F25" s="84"/>
      <c r="G25" s="2" t="s">
        <v>54</v>
      </c>
      <c r="V25" s="8"/>
      <c r="W25" s="8"/>
      <c r="X25" s="8"/>
      <c r="Y25" s="8"/>
      <c r="Z25" s="8"/>
      <c r="AA25" s="8"/>
    </row>
    <row r="26" spans="1:56" ht="16.8" customHeight="1">
      <c r="B26" s="9"/>
      <c r="C26" s="8" t="s">
        <v>39</v>
      </c>
      <c r="D26" s="8" t="s">
        <v>46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6" ht="16.8" customHeight="1">
      <c r="B27" s="9"/>
      <c r="C27" s="8"/>
      <c r="D27" s="13" t="s">
        <v>83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6" ht="16.8" customHeight="1">
      <c r="B28" s="16"/>
      <c r="C28" s="13"/>
      <c r="D28" s="14" t="s">
        <v>35</v>
      </c>
      <c r="E28" s="13" t="s">
        <v>47</v>
      </c>
      <c r="F28" s="13"/>
      <c r="G28" s="13"/>
      <c r="H28" s="13"/>
      <c r="I28" s="13"/>
      <c r="J28" s="13"/>
      <c r="K28" s="13"/>
      <c r="L28" s="13" t="s">
        <v>49</v>
      </c>
      <c r="M28" s="13"/>
      <c r="N28" s="13"/>
      <c r="O28" s="13"/>
      <c r="P28" s="14" t="s">
        <v>35</v>
      </c>
      <c r="Q28" s="13" t="s">
        <v>51</v>
      </c>
      <c r="R28" s="13"/>
      <c r="S28" s="13"/>
      <c r="T28" s="13"/>
      <c r="U28" s="13"/>
      <c r="V28" s="13"/>
      <c r="W28" s="13"/>
      <c r="X28" s="13" t="s">
        <v>49</v>
      </c>
      <c r="Y28" s="13"/>
      <c r="Z28" s="13"/>
      <c r="AA28" s="13"/>
      <c r="AB28" s="13"/>
      <c r="AC28" s="48"/>
      <c r="AD28" s="54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6"/>
      <c r="AW28" s="56"/>
      <c r="AX28" s="56"/>
      <c r="AY28" s="56"/>
      <c r="AZ28" s="56"/>
      <c r="BA28" s="13"/>
    </row>
    <row r="29" spans="1:56" s="13" customFormat="1" ht="16.8" customHeight="1">
      <c r="A29" s="51" t="s">
        <v>99</v>
      </c>
      <c r="B29" s="16"/>
      <c r="D29" s="14" t="s">
        <v>35</v>
      </c>
      <c r="E29" s="13" t="s">
        <v>48</v>
      </c>
      <c r="L29" s="13" t="s">
        <v>50</v>
      </c>
      <c r="P29" s="21" t="s">
        <v>52</v>
      </c>
      <c r="Q29" s="22"/>
      <c r="R29" s="20" t="s">
        <v>42</v>
      </c>
      <c r="S29" s="85" t="s">
        <v>98</v>
      </c>
      <c r="T29" s="85"/>
      <c r="U29" s="85"/>
      <c r="V29" s="85"/>
      <c r="W29" s="85"/>
      <c r="AC29" s="48"/>
      <c r="AD29" s="50" t="s">
        <v>74</v>
      </c>
      <c r="AE29" s="51" t="s">
        <v>107</v>
      </c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49"/>
      <c r="AR29" s="49"/>
      <c r="AS29" s="49"/>
      <c r="AT29" s="49"/>
      <c r="AU29" s="49"/>
      <c r="AV29" s="56"/>
      <c r="AW29" s="56"/>
      <c r="AX29" s="56"/>
      <c r="AY29" s="56"/>
      <c r="AZ29" s="56"/>
    </row>
    <row r="30" spans="1:56" s="13" customFormat="1" ht="4.2" customHeight="1">
      <c r="A30" s="55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/>
      <c r="U30" s="2"/>
      <c r="V30" s="2"/>
      <c r="W30" s="2"/>
      <c r="X30" s="2"/>
      <c r="Y30" s="2"/>
      <c r="Z30" s="8"/>
      <c r="AA30" s="8"/>
      <c r="AB30" s="2"/>
      <c r="AC30" s="46"/>
      <c r="AD30" s="50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2"/>
      <c r="AW30" s="52"/>
      <c r="AX30" s="52"/>
      <c r="AY30" s="52"/>
      <c r="AZ30" s="52"/>
      <c r="BA30" s="2"/>
    </row>
    <row r="31" spans="1:56" ht="18" customHeight="1">
      <c r="B31" s="9" t="s">
        <v>35</v>
      </c>
      <c r="C31" s="17" t="s">
        <v>55</v>
      </c>
      <c r="D31" s="8"/>
      <c r="E31" s="8"/>
      <c r="F31" s="8"/>
      <c r="G31" s="8"/>
      <c r="H31" s="8"/>
      <c r="I31" s="8"/>
      <c r="J31" s="8"/>
      <c r="K31" s="2" t="s">
        <v>41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56" ht="18" customHeight="1">
      <c r="B32" s="8"/>
      <c r="C32" s="8"/>
      <c r="D32" s="8"/>
      <c r="E32" s="8"/>
      <c r="F32" s="8"/>
      <c r="G32" s="20" t="s">
        <v>42</v>
      </c>
      <c r="H32" s="100" t="e">
        <f>H22+S29</f>
        <v>#VALUE!</v>
      </c>
      <c r="I32" s="100"/>
      <c r="J32" s="100"/>
      <c r="K32" s="100"/>
      <c r="L32" s="10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2:30" ht="4.2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2:30" ht="16.8" customHeight="1">
      <c r="B34" s="1" t="s">
        <v>34</v>
      </c>
      <c r="C34" s="2" t="s">
        <v>94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0" ht="16.8" customHeight="1">
      <c r="B35" s="8"/>
      <c r="C35" s="2" t="s">
        <v>80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0" ht="4.2" customHeight="1" thickBo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4.2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0" ht="16.8" customHeight="1">
      <c r="B38" s="72" t="str">
        <f>IF($D$4="防災協会本部",$BE$11,$CO$24)&amp;IF($D$4="門司支部",$BE$4,$CO$28)&amp;IF($D$4="小倉北支部",$BE$5,$CN$29)&amp;IF($D$4="小倉南支部",$BE$6,$CN$30)&amp;IF($D$4="若松支部",$BE$7,$CO$31)&amp;IF($D$4="八幡東支部",$BE$8,$CO$32)&amp;IF($D$4="八幡西支部",$BE$9,$CO$33)&amp;IF($D$4="戸畑支部",$BE$10,$CO$34)</f>
        <v/>
      </c>
      <c r="C38" s="72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D38" s="95" t="s">
        <v>59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74">
        <f>X6</f>
        <v>0</v>
      </c>
      <c r="X38" s="74"/>
      <c r="Y38" s="74"/>
      <c r="Z38" s="74"/>
      <c r="AA38" s="8"/>
    </row>
    <row r="39" spans="2:30" ht="16.8" customHeight="1">
      <c r="B39" s="72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C39" s="72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73" t="s">
        <v>19</v>
      </c>
      <c r="X39" s="73"/>
      <c r="Y39" s="73"/>
      <c r="Z39" s="73"/>
      <c r="AA39" s="8"/>
    </row>
    <row r="40" spans="2:30" ht="24" customHeight="1">
      <c r="B40" s="90" t="s">
        <v>36</v>
      </c>
      <c r="C40" s="90"/>
      <c r="D40" s="90"/>
      <c r="E40" s="22"/>
      <c r="F40" s="13" t="s">
        <v>104</v>
      </c>
      <c r="G40" s="13"/>
      <c r="H40" s="13"/>
      <c r="I40" s="13"/>
      <c r="J40" s="13"/>
      <c r="K40" s="13"/>
      <c r="L40" s="13"/>
      <c r="M40" s="13"/>
      <c r="N40" s="13"/>
      <c r="O40" s="42"/>
      <c r="P40" s="26">
        <v>1</v>
      </c>
      <c r="Q40" s="25" t="s">
        <v>69</v>
      </c>
      <c r="R40" s="25"/>
      <c r="S40" s="25"/>
      <c r="T40" s="25"/>
      <c r="U40" s="25"/>
      <c r="V40" s="25"/>
      <c r="W40" s="25"/>
      <c r="X40" s="25"/>
      <c r="Y40" s="25"/>
      <c r="Z40" s="25"/>
      <c r="AD40" s="51"/>
    </row>
    <row r="41" spans="2:30" ht="16.8" customHeight="1">
      <c r="B41" s="22"/>
      <c r="C41" s="22"/>
      <c r="D41" s="22"/>
      <c r="E41" s="22"/>
      <c r="F41" s="13" t="s">
        <v>60</v>
      </c>
      <c r="G41" s="13"/>
      <c r="H41" s="13"/>
      <c r="I41" s="13"/>
      <c r="J41" s="13"/>
      <c r="K41" s="13"/>
      <c r="L41" s="13"/>
      <c r="M41" s="13"/>
      <c r="N41" s="13"/>
      <c r="O41" s="42"/>
      <c r="P41" s="62">
        <v>2</v>
      </c>
      <c r="Q41" s="96" t="s">
        <v>100</v>
      </c>
      <c r="R41" s="96"/>
      <c r="S41" s="96"/>
      <c r="T41" s="96"/>
      <c r="U41" s="96"/>
      <c r="V41" s="96"/>
      <c r="W41" s="96"/>
      <c r="X41" s="96"/>
      <c r="Y41" s="96"/>
      <c r="Z41" s="96"/>
      <c r="AA41" s="96"/>
      <c r="AD41" s="51"/>
    </row>
    <row r="42" spans="2:30" ht="16.8" customHeight="1"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42"/>
      <c r="P42" s="62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D42" s="51"/>
    </row>
    <row r="43" spans="2:30" ht="10.199999999999999" customHeight="1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3"/>
      <c r="P43" s="2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D43" s="51"/>
    </row>
    <row r="44" spans="2:30" ht="16.8" customHeight="1">
      <c r="B44" s="89" t="s">
        <v>37</v>
      </c>
      <c r="C44" s="89"/>
      <c r="D44" s="89"/>
      <c r="E44" s="22"/>
      <c r="F44" s="13" t="s">
        <v>89</v>
      </c>
      <c r="G44" s="13"/>
      <c r="H44" s="13"/>
      <c r="I44" s="13"/>
      <c r="J44" s="13"/>
      <c r="K44" s="13"/>
      <c r="L44" s="13"/>
      <c r="M44" s="13"/>
      <c r="N44" s="13"/>
      <c r="O44" s="42"/>
      <c r="P44" s="62">
        <v>3</v>
      </c>
      <c r="Q44" s="96" t="s">
        <v>81</v>
      </c>
      <c r="R44" s="96"/>
      <c r="S44" s="96"/>
      <c r="T44" s="96"/>
      <c r="U44" s="96"/>
      <c r="V44" s="96"/>
      <c r="W44" s="96"/>
      <c r="X44" s="96"/>
      <c r="Y44" s="96"/>
      <c r="Z44" s="96"/>
      <c r="AA44" s="96"/>
      <c r="AD44" s="51"/>
    </row>
    <row r="45" spans="2:30" ht="16.8" customHeight="1">
      <c r="B45" s="13"/>
      <c r="C45" s="13"/>
      <c r="D45" s="13"/>
      <c r="E45" s="13"/>
      <c r="F45" s="13" t="s">
        <v>88</v>
      </c>
      <c r="G45" s="13"/>
      <c r="H45" s="13"/>
      <c r="I45" s="13"/>
      <c r="J45" s="13"/>
      <c r="K45" s="13"/>
      <c r="L45" s="13"/>
      <c r="M45" s="13"/>
      <c r="N45" s="13"/>
      <c r="O45" s="43"/>
      <c r="P45" s="62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D45" s="51"/>
    </row>
    <row r="46" spans="2:30" ht="16.8" customHeight="1">
      <c r="B46" s="13"/>
      <c r="C46" s="13"/>
      <c r="D46" s="13"/>
      <c r="E46" s="13"/>
      <c r="F46" s="91">
        <f>F13</f>
        <v>0</v>
      </c>
      <c r="G46" s="91"/>
      <c r="H46" s="91"/>
      <c r="I46" s="91"/>
      <c r="K46" s="93">
        <f>J13</f>
        <v>0</v>
      </c>
      <c r="L46" s="93"/>
      <c r="M46" s="93"/>
      <c r="N46" s="93"/>
      <c r="O46" s="43"/>
      <c r="P46" s="62">
        <v>4</v>
      </c>
      <c r="Q46" s="87" t="s">
        <v>87</v>
      </c>
      <c r="R46" s="87"/>
      <c r="S46" s="87"/>
      <c r="T46" s="87"/>
      <c r="U46" s="87"/>
      <c r="V46" s="87"/>
      <c r="W46" s="87"/>
      <c r="X46" s="87"/>
      <c r="Y46" s="87"/>
      <c r="Z46" s="87"/>
      <c r="AA46" s="87"/>
    </row>
    <row r="47" spans="2:30" ht="16.8" customHeight="1">
      <c r="B47" s="89" t="s">
        <v>31</v>
      </c>
      <c r="C47" s="89"/>
      <c r="D47" s="89"/>
      <c r="E47" s="22"/>
      <c r="F47" s="92"/>
      <c r="G47" s="92"/>
      <c r="H47" s="92"/>
      <c r="I47" s="92"/>
      <c r="J47" s="7"/>
      <c r="K47" s="94"/>
      <c r="L47" s="94"/>
      <c r="M47" s="94"/>
      <c r="N47" s="94"/>
      <c r="O47" s="43"/>
      <c r="P47" s="26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1"/>
      <c r="AC47" s="45"/>
    </row>
    <row r="48" spans="2:30" ht="16.8" customHeight="1">
      <c r="F48" s="63"/>
      <c r="G48" s="63"/>
      <c r="H48" s="63"/>
      <c r="I48" s="63"/>
      <c r="J48" s="63"/>
      <c r="K48" s="63"/>
      <c r="L48" s="63"/>
      <c r="M48" s="63"/>
      <c r="N48" s="63"/>
      <c r="O48" s="43"/>
      <c r="P48" s="26">
        <v>5</v>
      </c>
      <c r="Q48" s="25" t="s">
        <v>61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"/>
      <c r="AC48" s="45"/>
      <c r="AD48" s="51"/>
    </row>
    <row r="49" spans="2:30" ht="16.8" customHeight="1">
      <c r="B49" s="89" t="s">
        <v>30</v>
      </c>
      <c r="C49" s="89"/>
      <c r="D49" s="89"/>
      <c r="E49" s="22"/>
      <c r="F49" s="88">
        <f>E11</f>
        <v>0</v>
      </c>
      <c r="G49" s="88"/>
      <c r="H49" s="88"/>
      <c r="I49" s="88"/>
      <c r="J49" s="88"/>
      <c r="K49" s="88"/>
      <c r="L49" s="88"/>
      <c r="M49" s="88"/>
      <c r="N49" s="88"/>
      <c r="O49" s="43"/>
      <c r="P49" s="26">
        <v>6</v>
      </c>
      <c r="Q49" s="25" t="s">
        <v>62</v>
      </c>
      <c r="R49" s="27"/>
      <c r="S49" s="27"/>
      <c r="T49" s="27"/>
      <c r="U49" s="27"/>
      <c r="V49" s="27"/>
      <c r="W49" s="27"/>
      <c r="X49" s="27"/>
      <c r="Y49" s="27"/>
      <c r="Z49" s="27"/>
      <c r="AB49" s="1"/>
      <c r="AC49" s="45"/>
      <c r="AD49" s="51"/>
    </row>
    <row r="50" spans="2:30" ht="6.6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AA50" s="25"/>
      <c r="AB50" s="1"/>
      <c r="AC50" s="45"/>
      <c r="AD50" s="51"/>
    </row>
    <row r="51" spans="2:30" ht="16.8" customHeight="1">
      <c r="B51" s="29" t="s">
        <v>64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 s="32"/>
      <c r="R51" s="33"/>
      <c r="S51" s="25"/>
      <c r="T51" s="25"/>
      <c r="U51" s="25"/>
      <c r="V51" s="25"/>
      <c r="W51" s="25"/>
      <c r="X51" s="25"/>
      <c r="Y51" s="25"/>
      <c r="Z51" s="25"/>
      <c r="AA51" s="25"/>
      <c r="AB51" s="1"/>
      <c r="AC51" s="45"/>
      <c r="AD51" s="51"/>
    </row>
    <row r="52" spans="2:30" ht="16.8" customHeight="1">
      <c r="B52" s="34" t="s">
        <v>65</v>
      </c>
      <c r="C52" s="28" t="s">
        <v>96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5"/>
      <c r="Q52" s="13"/>
      <c r="R52" s="36"/>
      <c r="S52" s="8"/>
      <c r="T52" s="8"/>
      <c r="U52" s="8"/>
      <c r="V52" s="8"/>
      <c r="W52" s="8"/>
      <c r="X52" s="8"/>
      <c r="Y52" s="8"/>
      <c r="Z52" s="8"/>
      <c r="AB52" s="1"/>
      <c r="AC52" s="45"/>
      <c r="AD52" s="51"/>
    </row>
    <row r="53" spans="2:30" ht="16.8" customHeight="1">
      <c r="B53" s="34" t="s">
        <v>65</v>
      </c>
      <c r="C53" s="28" t="s">
        <v>97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5"/>
      <c r="Q53" s="13"/>
      <c r="R53" s="36"/>
      <c r="S53" s="8"/>
      <c r="T53" s="8"/>
      <c r="U53" s="8"/>
      <c r="V53" s="8"/>
      <c r="W53" s="8"/>
      <c r="X53" s="8"/>
      <c r="Y53" s="8"/>
      <c r="Z53" s="8"/>
      <c r="AB53" s="1"/>
      <c r="AC53" s="45"/>
      <c r="AD53" s="51"/>
    </row>
    <row r="54" spans="2:30" ht="16.8" customHeight="1">
      <c r="B54" s="37" t="s">
        <v>65</v>
      </c>
      <c r="C54" s="38" t="s">
        <v>95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41"/>
      <c r="S54" s="8"/>
      <c r="T54" s="8"/>
      <c r="U54" s="8" t="s">
        <v>32</v>
      </c>
      <c r="V54" s="17" t="s">
        <v>63</v>
      </c>
      <c r="W54" s="8"/>
      <c r="X54" s="8"/>
      <c r="Y54" s="8"/>
      <c r="Z54" s="8"/>
      <c r="AA54" s="8"/>
      <c r="AD54" s="51"/>
    </row>
    <row r="55" spans="2:30" ht="6.6" customHeight="1">
      <c r="B55" s="28"/>
      <c r="C55" s="2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3"/>
      <c r="R55" s="13"/>
      <c r="S55" s="8"/>
      <c r="T55" s="8"/>
      <c r="U55" s="8"/>
      <c r="V55" s="8"/>
      <c r="W55" s="8"/>
      <c r="X55" s="8"/>
      <c r="Y55" s="8"/>
      <c r="Z55" s="8"/>
      <c r="AA55" s="8"/>
    </row>
    <row r="56" spans="2:30" ht="18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13"/>
      <c r="S56" s="8"/>
      <c r="T56" s="8"/>
      <c r="U56" s="8"/>
      <c r="V56" s="8"/>
      <c r="W56" s="8"/>
      <c r="X56" s="8"/>
      <c r="Y56" s="8"/>
      <c r="Z56" s="8"/>
      <c r="AA56" s="8"/>
    </row>
    <row r="57" spans="2:30" ht="18" customHeight="1">
      <c r="B57" s="8"/>
      <c r="C57" s="8"/>
      <c r="D57" s="8"/>
      <c r="E57" s="8"/>
      <c r="F57" s="8"/>
      <c r="G57" s="8"/>
      <c r="H57" s="8"/>
      <c r="I57" s="8"/>
      <c r="M57" s="8"/>
      <c r="N57" s="8"/>
      <c r="O57" s="8"/>
      <c r="P57" s="8"/>
      <c r="Q57" s="13"/>
      <c r="R57" s="13"/>
      <c r="S57" s="8"/>
      <c r="T57" s="8"/>
      <c r="U57" s="8"/>
      <c r="V57" s="8"/>
      <c r="W57" s="8"/>
      <c r="X57" s="8"/>
      <c r="Y57" s="8"/>
      <c r="Z57" s="8"/>
      <c r="AA57" s="8"/>
    </row>
    <row r="58" spans="2:30" ht="18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2:30" ht="18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30" ht="18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2:30" ht="18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2:30" ht="18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30" ht="18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30" ht="18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8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8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8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8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8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8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18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8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8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8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8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8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8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8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27" ht="18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27" ht="18" customHeight="1"/>
    <row r="191" spans="2:27" ht="18" customHeight="1"/>
    <row r="192" spans="2:27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</sheetData>
  <sheetProtection algorithmName="SHA-512" hashValue="wRWf55CEvnoApvJyKygUp6vqv77U4TzJKHg0Nevy2fTecYofNDZJ1yQjK3JUy2jUyLw8DYM9DSyuxAKaxquB/w==" saltValue="68o9MzmGMCoc2ku7x6FQsQ==" spinCount="100000" sheet="1" objects="1" scenarios="1"/>
  <mergeCells count="49">
    <mergeCell ref="B2:AA2"/>
    <mergeCell ref="C21:F21"/>
    <mergeCell ref="K23:N23"/>
    <mergeCell ref="S23:V23"/>
    <mergeCell ref="H22:L22"/>
    <mergeCell ref="C8:Z9"/>
    <mergeCell ref="B11:D11"/>
    <mergeCell ref="B13:D13"/>
    <mergeCell ref="E11:Q11"/>
    <mergeCell ref="D38:V39"/>
    <mergeCell ref="Q41:AA43"/>
    <mergeCell ref="Q44:AA45"/>
    <mergeCell ref="D4:H4"/>
    <mergeCell ref="H32:L32"/>
    <mergeCell ref="Q46:AA47"/>
    <mergeCell ref="F49:N49"/>
    <mergeCell ref="B49:D49"/>
    <mergeCell ref="B40:D40"/>
    <mergeCell ref="B44:D44"/>
    <mergeCell ref="B47:D47"/>
    <mergeCell ref="F46:I47"/>
    <mergeCell ref="K46:N47"/>
    <mergeCell ref="B38:C39"/>
    <mergeCell ref="W39:X39"/>
    <mergeCell ref="Y39:Z39"/>
    <mergeCell ref="W38:Z38"/>
    <mergeCell ref="X6:Z6"/>
    <mergeCell ref="O15:Q15"/>
    <mergeCell ref="S13:V13"/>
    <mergeCell ref="X13:AA13"/>
    <mergeCell ref="F13:H13"/>
    <mergeCell ref="J13:L13"/>
    <mergeCell ref="C25:F25"/>
    <mergeCell ref="S29:W29"/>
    <mergeCell ref="R15:AA15"/>
    <mergeCell ref="C17:F17"/>
    <mergeCell ref="C19:F19"/>
    <mergeCell ref="C15:M15"/>
    <mergeCell ref="AE16:AF16"/>
    <mergeCell ref="R11:S11"/>
    <mergeCell ref="T11:AA11"/>
    <mergeCell ref="O13:Q13"/>
    <mergeCell ref="I3:J5"/>
    <mergeCell ref="AC1:AJ1"/>
    <mergeCell ref="AE4:AF4"/>
    <mergeCell ref="AE6:AF6"/>
    <mergeCell ref="AE11:AF11"/>
    <mergeCell ref="AE13:AF13"/>
    <mergeCell ref="AJ2:AK2"/>
  </mergeCells>
  <phoneticPr fontId="2"/>
  <dataValidations count="2">
    <dataValidation type="list" allowBlank="1" showInputMessage="1" showErrorMessage="1" sqref="D4" xr:uid="{50812FA7-E951-4E56-A024-4C36CD7237D9}">
      <formula1>$BD$4:$BD$11</formula1>
    </dataValidation>
    <dataValidation type="list" allowBlank="1" showInputMessage="1" showErrorMessage="1" sqref="X6 K6" xr:uid="{ECB2EA2E-A91A-419B-9E06-5D97E1660664}">
      <formula1>$BD$15:$BD$16</formula1>
    </dataValidation>
  </dataValidations>
  <pageMargins left="0.70866141732283472" right="0.43307086614173229" top="0.43307086614173229" bottom="0.2" header="0.15748031496062992" footer="0.2"/>
  <pageSetup paperSize="9" orientation="portrait" r:id="rId1"/>
  <headerFooter>
    <oddHeader>&amp;R&amp;8☆</oddHeader>
    <oddFooter>&amp;R&amp;8☆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R51003</vt:lpstr>
      <vt:lpstr>'R51003'!Print_Area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北九州市防災協会</cp:lastModifiedBy>
  <cp:lastPrinted>2023-04-03T05:53:02Z</cp:lastPrinted>
  <dcterms:created xsi:type="dcterms:W3CDTF">2015-06-05T18:19:34Z</dcterms:created>
  <dcterms:modified xsi:type="dcterms:W3CDTF">2023-08-01T07:22:00Z</dcterms:modified>
</cp:coreProperties>
</file>